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<sst xmlns="http://schemas.openxmlformats.org/spreadsheetml/2006/main" count="151" uniqueCount="77">
  <si>
    <t>Отчет об исполнении управляющей организацией ООО «Управдом» договора управления</t>
  </si>
  <si>
    <t>ул. Луначарского д.164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</si>
  <si>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</si>
  <si>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</si>
  <si>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</si>
  <si>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</si>
  <si>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</si>
  <si>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</si>
  <si>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</si>
  <si>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</si>
  <si>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</si>
  <si>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</si>
  <si>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</si>
  <si>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</si>
  <si>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</si>
  <si>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</si>
  <si>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</si>
  <si>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</si>
  <si>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</si>
  <si>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</si>
  <si>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</si>
  <si>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</si>
  <si>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</si>
  <si>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</si>
  <si>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</si>
  <si>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</si>
  <si>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</si>
  <si>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</si>
  <si>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</si>
  <si>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</si>
  <si>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</si>
  <si>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</si>
  <si>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</si>
  <si>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</si>
  <si>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</si>
  <si>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</si>
  <si>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</si>
  <si>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</si>
  <si>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</si>
  <si>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</si>
  <si>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</si>
  <si>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</si>
  <si>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</si>
  <si>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</si>
  <si>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</si>
  <si>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</si>
  <si>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</si>
  <si>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</si>
  <si>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</si>
  <si>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</si>
  <si>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</si>
  <si>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</si>
  <si>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</si>
  <si>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</si>
  <si>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</si>
  <si>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</si>
  <si>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</si>
  <si>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</si>
  <si>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</si>
  <si>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</si>
  <si>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</si>
  <si>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</si>
  <si>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</si>
  <si>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</si>
  <si>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</si>
  <si>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</si>
  <si>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  Строева  Н</t>
    </r>
    <r>
      <rPr>
        <u val="single"/>
        <sz val="13"/>
        <rFont val="Times New Roman"/>
        <family val="1"/>
      </rPr>
      <t>.В.</t>
    </r>
  </si>
  <si>
    <t>Ремонт общего имущества:</t>
  </si>
  <si>
    <t xml:space="preserve"> - замена ламп накаливания </t>
  </si>
  <si>
    <t xml:space="preserve"> - замена счетчика</t>
  </si>
  <si>
    <t xml:space="preserve"> - ремонт козырьков</t>
  </si>
  <si>
    <t xml:space="preserve"> - замена задвижек</t>
  </si>
  <si>
    <t xml:space="preserve"> - гидроизоляция ввода коммуникаций</t>
  </si>
  <si>
    <t xml:space="preserve"> - вывоз мусора</t>
  </si>
  <si>
    <t xml:space="preserve"> - разборка покрытий полов</t>
  </si>
  <si>
    <t xml:space="preserve"> - замена участка канализации</t>
  </si>
  <si>
    <t xml:space="preserve">     - СОИД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</si>
</sst>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7">
      <selection activeCell="H19" sqref="H19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35" t="s">
        <v>0</v>
      </c>
      <c r="B1" s="35"/>
      <c r="C1" s="35"/>
      <c r="D1" s="35"/>
    </row>
    <row r="2" spans="1:4" ht="48" customHeight="1">
      <c r="A2" s="35"/>
      <c r="B2" s="35"/>
      <c r="C2" s="35"/>
      <c r="D2" s="35"/>
    </row>
    <row r="3" spans="1:4" ht="22.5">
      <c r="A3" s="36" t="s">
        <v>1</v>
      </c>
      <c r="B3" s="36"/>
      <c r="C3" s="36"/>
      <c r="D3" s="36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37" t="s">
        <v>10</v>
      </c>
      <c r="B9" s="37"/>
      <c r="C9" s="37"/>
      <c r="D9" s="37"/>
    </row>
    <row r="10" spans="1:4" ht="15.75">
      <c r="A10" s="6">
        <v>4</v>
      </c>
      <c r="B10" s="7" t="s">
        <v>11</v>
      </c>
      <c r="C10" s="8" t="s">
        <v>12</v>
      </c>
      <c r="D10" s="9">
        <f>D12</f>
        <v>6060.82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6060.82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109846.05</v>
      </c>
    </row>
    <row r="14" spans="1:4" ht="15.75">
      <c r="A14" s="6">
        <v>8</v>
      </c>
      <c r="B14" s="7" t="s">
        <v>16</v>
      </c>
      <c r="C14" s="8" t="s">
        <v>12</v>
      </c>
      <c r="D14" s="9">
        <v>48599.28</v>
      </c>
    </row>
    <row r="15" spans="1:4" ht="15.75">
      <c r="A15" s="6">
        <v>9</v>
      </c>
      <c r="B15" s="7" t="s">
        <v>17</v>
      </c>
      <c r="C15" s="8" t="s">
        <v>12</v>
      </c>
      <c r="D15" s="9">
        <v>35310.6</v>
      </c>
    </row>
    <row r="16" spans="1:4" ht="15.75">
      <c r="A16" s="6">
        <v>10</v>
      </c>
      <c r="B16" s="7" t="s">
        <v>18</v>
      </c>
      <c r="C16" s="8" t="s">
        <v>12</v>
      </c>
      <c r="D16" s="9">
        <v>23490.48</v>
      </c>
    </row>
    <row r="17" spans="1:4" ht="15.75">
      <c r="A17" s="6"/>
      <c r="B17" s="7" t="s">
        <v>76</v>
      </c>
      <c r="C17" s="8" t="s">
        <v>12</v>
      </c>
      <c r="D17" s="9">
        <f>80.31+462.6+1902.78</f>
        <v>2445.69</v>
      </c>
    </row>
    <row r="18" spans="1:4" ht="15.75">
      <c r="A18" s="6">
        <v>11</v>
      </c>
      <c r="B18" s="7" t="s">
        <v>19</v>
      </c>
      <c r="C18" s="8" t="s">
        <v>12</v>
      </c>
      <c r="D18" s="9">
        <f>D19+D23+D21+D20</f>
        <v>92956.29000000001</v>
      </c>
    </row>
    <row r="19" spans="1:4" ht="15.75">
      <c r="A19" s="6">
        <v>12</v>
      </c>
      <c r="B19" s="7" t="s">
        <v>20</v>
      </c>
      <c r="C19" s="8" t="s">
        <v>12</v>
      </c>
      <c r="D19" s="9">
        <v>89515.44</v>
      </c>
    </row>
    <row r="20" spans="1:4" ht="15.75">
      <c r="A20" s="6"/>
      <c r="B20" s="7" t="s">
        <v>76</v>
      </c>
      <c r="C20" s="8" t="s">
        <v>12</v>
      </c>
      <c r="D20" s="9">
        <f>24.76+331.99+3084.1</f>
        <v>3440.85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5">
        <v>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92956.29000000001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22950.579999999994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D13-D18+D10</f>
        <v>22950.579999999994</v>
      </c>
    </row>
    <row r="29" spans="1:4" ht="34.5" customHeight="1">
      <c r="A29" s="29" t="s">
        <v>27</v>
      </c>
      <c r="B29" s="29"/>
      <c r="C29" s="29"/>
      <c r="D29" s="29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23490.48</v>
      </c>
    </row>
    <row r="32" spans="1:4" ht="15.75">
      <c r="A32" s="13"/>
      <c r="B32" s="16" t="s">
        <v>30</v>
      </c>
      <c r="C32" s="13" t="s">
        <v>12</v>
      </c>
      <c r="D32" s="15">
        <f>D14</f>
        <v>48599.28</v>
      </c>
    </row>
    <row r="33" spans="1:5" ht="15.75">
      <c r="A33" s="13"/>
      <c r="B33" s="14" t="s">
        <v>67</v>
      </c>
      <c r="C33" s="13" t="s">
        <v>12</v>
      </c>
      <c r="D33" s="24">
        <f>SUM(D34:D41)</f>
        <v>30856.45</v>
      </c>
      <c r="E33" s="27"/>
    </row>
    <row r="34" spans="1:4" ht="15.75">
      <c r="A34" s="13"/>
      <c r="B34" s="14" t="s">
        <v>69</v>
      </c>
      <c r="C34" s="13" t="s">
        <v>12</v>
      </c>
      <c r="D34" s="24">
        <v>5090.23</v>
      </c>
    </row>
    <row r="35" spans="1:4" ht="15.75">
      <c r="A35" s="13"/>
      <c r="B35" s="14" t="s">
        <v>70</v>
      </c>
      <c r="C35" s="13" t="s">
        <v>12</v>
      </c>
      <c r="D35" s="24">
        <v>11818.22</v>
      </c>
    </row>
    <row r="36" spans="1:4" ht="15.75">
      <c r="A36" s="13"/>
      <c r="B36" s="14" t="s">
        <v>68</v>
      </c>
      <c r="C36" s="13" t="s">
        <v>12</v>
      </c>
      <c r="D36" s="24">
        <v>130.4</v>
      </c>
    </row>
    <row r="37" spans="1:4" ht="15.75">
      <c r="A37" s="13"/>
      <c r="B37" s="14" t="s">
        <v>71</v>
      </c>
      <c r="C37" s="13" t="s">
        <v>12</v>
      </c>
      <c r="D37" s="24">
        <v>7462.52</v>
      </c>
    </row>
    <row r="38" spans="1:4" ht="15.75">
      <c r="A38" s="13"/>
      <c r="B38" s="14" t="s">
        <v>72</v>
      </c>
      <c r="C38" s="13" t="s">
        <v>12</v>
      </c>
      <c r="D38" s="24">
        <v>3030</v>
      </c>
    </row>
    <row r="39" spans="1:4" ht="15.75">
      <c r="A39" s="13"/>
      <c r="B39" s="14" t="s">
        <v>73</v>
      </c>
      <c r="C39" s="13" t="s">
        <v>12</v>
      </c>
      <c r="D39" s="24">
        <v>725.08</v>
      </c>
    </row>
    <row r="40" spans="1:4" ht="15.75">
      <c r="A40" s="13"/>
      <c r="B40" s="14" t="s">
        <v>74</v>
      </c>
      <c r="C40" s="13" t="s">
        <v>12</v>
      </c>
      <c r="D40" s="24">
        <v>1100</v>
      </c>
    </row>
    <row r="41" spans="1:4" ht="15.75">
      <c r="A41" s="13"/>
      <c r="B41" s="14" t="s">
        <v>75</v>
      </c>
      <c r="C41" s="13" t="s">
        <v>12</v>
      </c>
      <c r="D41" s="24">
        <v>1500</v>
      </c>
    </row>
    <row r="42" spans="1:4" ht="15.75">
      <c r="A42" s="13"/>
      <c r="B42" s="14" t="s">
        <v>31</v>
      </c>
      <c r="C42" s="13" t="s">
        <v>12</v>
      </c>
      <c r="D42" s="15">
        <v>3764.46</v>
      </c>
    </row>
    <row r="43" spans="1:4" ht="15.75">
      <c r="A43" s="13"/>
      <c r="B43" s="14" t="s">
        <v>32</v>
      </c>
      <c r="C43" s="13" t="s">
        <v>12</v>
      </c>
      <c r="D43" s="15">
        <v>26615.1</v>
      </c>
    </row>
    <row r="44" spans="1:4" ht="15.75">
      <c r="A44" s="8">
        <v>22</v>
      </c>
      <c r="B44" s="7" t="s">
        <v>33</v>
      </c>
      <c r="C44" s="8" t="s">
        <v>7</v>
      </c>
      <c r="D44" s="8" t="s">
        <v>34</v>
      </c>
    </row>
    <row r="45" spans="1:4" ht="15.75">
      <c r="A45" s="8">
        <v>23</v>
      </c>
      <c r="B45" s="7" t="s">
        <v>35</v>
      </c>
      <c r="C45" s="8" t="s">
        <v>7</v>
      </c>
      <c r="D45" s="8" t="s">
        <v>7</v>
      </c>
    </row>
    <row r="46" spans="1:4" ht="15.75">
      <c r="A46" s="31" t="s">
        <v>36</v>
      </c>
      <c r="B46" s="31"/>
      <c r="C46" s="31"/>
      <c r="D46" s="31"/>
    </row>
    <row r="47" spans="1:4" ht="15.75">
      <c r="A47" s="8">
        <v>24</v>
      </c>
      <c r="B47" s="7" t="s">
        <v>37</v>
      </c>
      <c r="C47" s="8" t="s">
        <v>38</v>
      </c>
      <c r="D47" s="8">
        <v>0</v>
      </c>
    </row>
    <row r="48" spans="1:4" ht="15.75">
      <c r="A48" s="8">
        <v>25</v>
      </c>
      <c r="B48" s="7" t="s">
        <v>39</v>
      </c>
      <c r="C48" s="8" t="s">
        <v>38</v>
      </c>
      <c r="D48" s="8">
        <v>0</v>
      </c>
    </row>
    <row r="49" spans="1:4" ht="15.75">
      <c r="A49" s="8">
        <v>26</v>
      </c>
      <c r="B49" s="7" t="s">
        <v>40</v>
      </c>
      <c r="C49" s="8" t="s">
        <v>38</v>
      </c>
      <c r="D49" s="8">
        <v>0</v>
      </c>
    </row>
    <row r="50" spans="1:4" ht="15.75">
      <c r="A50" s="8">
        <v>27</v>
      </c>
      <c r="B50" s="7" t="s">
        <v>41</v>
      </c>
      <c r="C50" s="8" t="s">
        <v>12</v>
      </c>
      <c r="D50" s="9">
        <v>0</v>
      </c>
    </row>
    <row r="51" spans="1:4" ht="15.75">
      <c r="A51" s="31" t="s">
        <v>42</v>
      </c>
      <c r="B51" s="31"/>
      <c r="C51" s="31"/>
      <c r="D51" s="31"/>
    </row>
    <row r="52" spans="1:4" ht="31.5">
      <c r="A52" s="8">
        <v>28</v>
      </c>
      <c r="B52" s="11" t="s">
        <v>43</v>
      </c>
      <c r="C52" s="8" t="s">
        <v>12</v>
      </c>
      <c r="D52" s="9">
        <f>D54</f>
        <v>0</v>
      </c>
    </row>
    <row r="53" spans="1:4" ht="15.75">
      <c r="A53" s="8">
        <v>29</v>
      </c>
      <c r="B53" s="7" t="s">
        <v>13</v>
      </c>
      <c r="C53" s="8" t="s">
        <v>12</v>
      </c>
      <c r="D53" s="9">
        <v>0</v>
      </c>
    </row>
    <row r="54" spans="1:4" ht="15.75">
      <c r="A54" s="8">
        <v>30</v>
      </c>
      <c r="B54" s="7" t="s">
        <v>44</v>
      </c>
      <c r="C54" s="8" t="s">
        <v>12</v>
      </c>
      <c r="D54" s="9">
        <v>0</v>
      </c>
    </row>
    <row r="55" spans="1:4" ht="31.5">
      <c r="A55" s="8">
        <v>31</v>
      </c>
      <c r="B55" s="11" t="s">
        <v>45</v>
      </c>
      <c r="C55" s="8" t="s">
        <v>12</v>
      </c>
      <c r="D55" s="9">
        <f>D57</f>
        <v>0</v>
      </c>
    </row>
    <row r="56" spans="1:4" ht="15.75">
      <c r="A56" s="8">
        <v>32</v>
      </c>
      <c r="B56" s="7" t="s">
        <v>13</v>
      </c>
      <c r="C56" s="8" t="s">
        <v>12</v>
      </c>
      <c r="D56" s="9">
        <v>0</v>
      </c>
    </row>
    <row r="57" spans="1:4" ht="15.75">
      <c r="A57" s="8">
        <v>33</v>
      </c>
      <c r="B57" s="7" t="s">
        <v>44</v>
      </c>
      <c r="C57" s="8" t="s">
        <v>12</v>
      </c>
      <c r="D57" s="9">
        <f>D64+D54</f>
        <v>0</v>
      </c>
    </row>
    <row r="58" spans="1:4" ht="12.75" customHeight="1">
      <c r="A58" s="29" t="s">
        <v>46</v>
      </c>
      <c r="B58" s="29"/>
      <c r="C58" s="29"/>
      <c r="D58" s="29"/>
    </row>
    <row r="59" spans="1:4" ht="15.75">
      <c r="A59" s="6">
        <v>34</v>
      </c>
      <c r="B59" s="7" t="s">
        <v>47</v>
      </c>
      <c r="C59" s="8" t="s">
        <v>7</v>
      </c>
      <c r="D59" s="8" t="s">
        <v>7</v>
      </c>
    </row>
    <row r="60" spans="1:4" ht="15.75">
      <c r="A60" s="6">
        <v>35</v>
      </c>
      <c r="B60" s="7" t="s">
        <v>48</v>
      </c>
      <c r="C60" s="8" t="s">
        <v>7</v>
      </c>
      <c r="D60" s="8" t="s">
        <v>7</v>
      </c>
    </row>
    <row r="61" spans="1:4" ht="15.75">
      <c r="A61" s="6">
        <v>36</v>
      </c>
      <c r="B61" s="7" t="s">
        <v>49</v>
      </c>
      <c r="C61" s="8" t="s">
        <v>50</v>
      </c>
      <c r="D61" s="8" t="s">
        <v>7</v>
      </c>
    </row>
    <row r="62" spans="1:4" ht="15.75">
      <c r="A62" s="6">
        <v>37</v>
      </c>
      <c r="B62" s="7" t="s">
        <v>51</v>
      </c>
      <c r="C62" s="8" t="s">
        <v>12</v>
      </c>
      <c r="D62" s="9">
        <v>0</v>
      </c>
    </row>
    <row r="63" spans="1:4" ht="15.75">
      <c r="A63" s="6">
        <v>38</v>
      </c>
      <c r="B63" s="7" t="s">
        <v>52</v>
      </c>
      <c r="C63" s="8" t="s">
        <v>12</v>
      </c>
      <c r="D63" s="9">
        <v>0</v>
      </c>
    </row>
    <row r="64" spans="1:4" ht="15.75">
      <c r="A64" s="6">
        <v>39</v>
      </c>
      <c r="B64" s="7" t="s">
        <v>53</v>
      </c>
      <c r="C64" s="8" t="s">
        <v>12</v>
      </c>
      <c r="D64" s="9">
        <f>D62-D63</f>
        <v>0</v>
      </c>
    </row>
    <row r="65" spans="1:4" ht="15.75">
      <c r="A65" s="6">
        <v>40</v>
      </c>
      <c r="B65" s="7" t="s">
        <v>54</v>
      </c>
      <c r="C65" s="8" t="s">
        <v>12</v>
      </c>
      <c r="D65" s="9">
        <f>D62</f>
        <v>0</v>
      </c>
    </row>
    <row r="66" spans="1:4" ht="15.75">
      <c r="A66" s="6">
        <v>41</v>
      </c>
      <c r="B66" s="7" t="s">
        <v>55</v>
      </c>
      <c r="C66" s="8" t="s">
        <v>12</v>
      </c>
      <c r="D66" s="9">
        <f>D63</f>
        <v>0</v>
      </c>
    </row>
    <row r="67" spans="1:4" ht="29.25" customHeight="1">
      <c r="A67" s="6">
        <v>42</v>
      </c>
      <c r="B67" s="11" t="s">
        <v>56</v>
      </c>
      <c r="C67" s="8" t="s">
        <v>12</v>
      </c>
      <c r="D67" s="9">
        <f>D64</f>
        <v>0</v>
      </c>
    </row>
    <row r="68" spans="1:4" ht="31.5">
      <c r="A68" s="6">
        <v>43</v>
      </c>
      <c r="B68" s="11" t="s">
        <v>57</v>
      </c>
      <c r="C68" s="8" t="s">
        <v>12</v>
      </c>
      <c r="D68" s="25">
        <v>0</v>
      </c>
    </row>
    <row r="69" spans="1:4" ht="15.75">
      <c r="A69" s="30" t="s">
        <v>58</v>
      </c>
      <c r="B69" s="30"/>
      <c r="C69" s="30"/>
      <c r="D69" s="30"/>
    </row>
    <row r="70" spans="1:4" ht="15.75">
      <c r="A70" s="8">
        <v>44</v>
      </c>
      <c r="B70" s="7" t="s">
        <v>59</v>
      </c>
      <c r="C70" s="8" t="s">
        <v>38</v>
      </c>
      <c r="D70" s="8">
        <v>0</v>
      </c>
    </row>
    <row r="71" spans="1:4" ht="15.75">
      <c r="A71" s="8">
        <v>45</v>
      </c>
      <c r="B71" s="7" t="s">
        <v>39</v>
      </c>
      <c r="C71" s="8" t="s">
        <v>38</v>
      </c>
      <c r="D71" s="8">
        <v>0</v>
      </c>
    </row>
    <row r="72" spans="1:4" ht="15.75">
      <c r="A72" s="8">
        <v>46</v>
      </c>
      <c r="B72" s="7" t="s">
        <v>40</v>
      </c>
      <c r="C72" s="8" t="s">
        <v>7</v>
      </c>
      <c r="D72" s="8">
        <v>0</v>
      </c>
    </row>
    <row r="73" spans="1:4" ht="15.75">
      <c r="A73" s="8">
        <v>47</v>
      </c>
      <c r="B73" s="7" t="s">
        <v>41</v>
      </c>
      <c r="C73" s="8" t="s">
        <v>12</v>
      </c>
      <c r="D73" s="9">
        <v>0</v>
      </c>
    </row>
    <row r="74" spans="1:4" ht="15.75">
      <c r="A74" s="31" t="s">
        <v>60</v>
      </c>
      <c r="B74" s="31"/>
      <c r="C74" s="31"/>
      <c r="D74" s="31"/>
    </row>
    <row r="75" spans="1:4" ht="15.75">
      <c r="A75" s="8">
        <v>48</v>
      </c>
      <c r="B75" s="7" t="s">
        <v>61</v>
      </c>
      <c r="C75" s="8" t="s">
        <v>38</v>
      </c>
      <c r="D75" s="26">
        <v>0</v>
      </c>
    </row>
    <row r="76" spans="1:4" ht="15.75">
      <c r="A76" s="8">
        <v>49</v>
      </c>
      <c r="B76" s="7" t="s">
        <v>62</v>
      </c>
      <c r="C76" s="8" t="s">
        <v>38</v>
      </c>
      <c r="D76" s="8">
        <v>0</v>
      </c>
    </row>
    <row r="77" spans="1:4" ht="31.5">
      <c r="A77" s="8">
        <v>50</v>
      </c>
      <c r="B77" s="11" t="s">
        <v>63</v>
      </c>
      <c r="C77" s="8" t="s">
        <v>12</v>
      </c>
      <c r="D77" s="25">
        <v>0</v>
      </c>
    </row>
    <row r="80" spans="2:7" ht="12.75" customHeight="1">
      <c r="B80" s="32"/>
      <c r="C80" s="32"/>
      <c r="D80" s="32"/>
      <c r="E80" s="32"/>
      <c r="F80" s="32"/>
      <c r="G80" s="32"/>
    </row>
    <row r="81" spans="1:7" ht="12.75" customHeight="1">
      <c r="A81" s="32" t="s">
        <v>64</v>
      </c>
      <c r="B81" s="32"/>
      <c r="C81" s="32"/>
      <c r="D81" s="32"/>
      <c r="E81" s="32"/>
      <c r="F81" s="32"/>
      <c r="G81" s="17"/>
    </row>
    <row r="82" spans="1:7" ht="16.5">
      <c r="A82" s="18"/>
      <c r="B82" s="19"/>
      <c r="C82" s="19"/>
      <c r="D82" s="20"/>
      <c r="E82" s="17"/>
      <c r="F82" s="17"/>
      <c r="G82" s="21"/>
    </row>
    <row r="83" spans="1:7" ht="16.5">
      <c r="A83" s="33" t="s">
        <v>66</v>
      </c>
      <c r="B83" s="33"/>
      <c r="C83" s="34"/>
      <c r="D83" s="34"/>
      <c r="G83" s="17"/>
    </row>
    <row r="84" spans="1:4" ht="12.75">
      <c r="A84" s="28" t="s">
        <v>65</v>
      </c>
      <c r="B84" s="28"/>
      <c r="C84" s="22"/>
      <c r="D84" s="17"/>
    </row>
    <row r="89" ht="12.75">
      <c r="B89" s="23"/>
    </row>
  </sheetData>
  <sheetProtection selectLockedCells="1" selectUnlockedCells="1"/>
  <mergeCells count="14">
    <mergeCell ref="A1:D2"/>
    <mergeCell ref="A3:D3"/>
    <mergeCell ref="A9:D9"/>
    <mergeCell ref="A29:D29"/>
    <mergeCell ref="A46:D46"/>
    <mergeCell ref="A51:D51"/>
    <mergeCell ref="A84:B84"/>
    <mergeCell ref="A58:D58"/>
    <mergeCell ref="A69:D69"/>
    <mergeCell ref="A74:D74"/>
    <mergeCell ref="B80:G80"/>
    <mergeCell ref="A81:F81"/>
    <mergeCell ref="A83:B83"/>
    <mergeCell ref="C83:D83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cp:lastPrinted>2017-05-25T11:04:24Z</cp:lastPrinted>
  <dcterms:modified xsi:type="dcterms:W3CDTF">2018-03-30T08:19:56Z</dcterms:modified>
  <cp:category/>
  <cp:version/>
  <cp:contentType/>
  <cp:contentStatus/>
</cp:coreProperties>
</file>