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<sst xmlns="http://schemas.openxmlformats.org/spreadsheetml/2006/main" count="135" uniqueCount="69">
  <si>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</si>
  <si>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Мелиораторов д.4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</si>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</sst>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4">
      <selection activeCell="D19" sqref="D19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3806.44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3806.44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217918.6</v>
      </c>
    </row>
    <row r="14" spans="1:4" ht="15.75">
      <c r="A14" s="6">
        <v>8</v>
      </c>
      <c r="B14" s="7" t="s">
        <v>16</v>
      </c>
      <c r="C14" s="8" t="s">
        <v>12</v>
      </c>
      <c r="D14" s="9">
        <f>45131.74+67560.72</f>
        <v>112692.45999999999</v>
      </c>
    </row>
    <row r="15" spans="1:4" ht="15.75">
      <c r="A15" s="6">
        <v>9</v>
      </c>
      <c r="B15" s="7" t="s">
        <v>17</v>
      </c>
      <c r="C15" s="8" t="s">
        <v>12</v>
      </c>
      <c r="D15" s="9">
        <v>49087.5</v>
      </c>
    </row>
    <row r="16" spans="1:4" ht="15.75">
      <c r="A16" s="6">
        <v>10</v>
      </c>
      <c r="B16" s="7" t="s">
        <v>18</v>
      </c>
      <c r="C16" s="8" t="s">
        <v>12</v>
      </c>
      <c r="D16" s="9">
        <v>32655.36</v>
      </c>
    </row>
    <row r="17" spans="1:4" ht="15.75">
      <c r="A17" s="6"/>
      <c r="B17" s="7" t="s">
        <v>68</v>
      </c>
      <c r="C17" s="8" t="s">
        <v>12</v>
      </c>
      <c r="D17" s="9">
        <f>717.96+22765.32</f>
        <v>23483.28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223677.81999999998</v>
      </c>
    </row>
    <row r="19" spans="1:4" ht="15.75">
      <c r="A19" s="6">
        <v>12</v>
      </c>
      <c r="B19" s="7" t="s">
        <v>20</v>
      </c>
      <c r="C19" s="8" t="s">
        <v>12</v>
      </c>
      <c r="D19" s="9">
        <f>561.52+44847.88+151153.37</f>
        <v>196562.77</v>
      </c>
    </row>
    <row r="20" spans="1:4" ht="15.75">
      <c r="A20" s="6"/>
      <c r="B20" s="7" t="s">
        <v>68</v>
      </c>
      <c r="C20" s="8" t="s">
        <v>12</v>
      </c>
      <c r="D20" s="9">
        <f>646.82+20468.23</f>
        <v>21115.05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223677.81999999998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1952.78</v>
      </c>
    </row>
    <row r="27" spans="1:4" ht="15.75">
      <c r="A27" s="6">
        <v>19</v>
      </c>
      <c r="B27" s="7" t="s">
        <v>13</v>
      </c>
      <c r="C27" s="8" t="s">
        <v>12</v>
      </c>
      <c r="D27" s="9">
        <v>1952.78</v>
      </c>
    </row>
    <row r="28" spans="1:4" ht="15.75">
      <c r="A28" s="6">
        <v>20</v>
      </c>
      <c r="B28" s="7" t="s">
        <v>14</v>
      </c>
      <c r="C28" s="8" t="s">
        <v>12</v>
      </c>
      <c r="D28" s="9">
        <v>0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32655.36</v>
      </c>
    </row>
    <row r="32" spans="1:4" ht="15.75">
      <c r="A32" s="13"/>
      <c r="B32" s="16" t="s">
        <v>30</v>
      </c>
      <c r="C32" s="13" t="s">
        <v>12</v>
      </c>
      <c r="D32" s="15">
        <f>D14</f>
        <v>112692.45999999999</v>
      </c>
    </row>
    <row r="33" spans="1:4" ht="15.75">
      <c r="A33" s="13"/>
      <c r="B33" s="14" t="s">
        <v>31</v>
      </c>
      <c r="C33" s="13" t="s">
        <v>12</v>
      </c>
      <c r="D33" s="24">
        <f>14401.93+7031.7+414.01</f>
        <v>21847.64</v>
      </c>
    </row>
    <row r="34" spans="1:4" ht="15.75">
      <c r="A34" s="13"/>
      <c r="B34" s="14" t="s">
        <v>32</v>
      </c>
      <c r="C34" s="13" t="s">
        <v>12</v>
      </c>
      <c r="D34" s="15">
        <v>5233.26</v>
      </c>
    </row>
    <row r="35" spans="1:4" ht="15.75">
      <c r="A35" s="13"/>
      <c r="B35" s="14" t="s">
        <v>33</v>
      </c>
      <c r="C35" s="13" t="s">
        <v>12</v>
      </c>
      <c r="D35" s="15">
        <v>36999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2018-03-28T11:36:33Z</dcterms:modified>
  <cp:category/>
  <cp:version/>
  <cp:contentType/>
  <cp:contentStatus/>
</cp:coreProperties>
</file>