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<sst xmlns="http://schemas.openxmlformats.org/spreadsheetml/2006/main" count="135" uniqueCount="69">
  <si>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</si>
  <si>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Ул.Энгельса, д.424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</si>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</sst>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0">
      <selection activeCell="G23" sqref="G23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7" t="s">
        <v>0</v>
      </c>
      <c r="B1" s="27"/>
      <c r="C1" s="27"/>
      <c r="D1" s="27"/>
    </row>
    <row r="2" spans="1:4" ht="48" customHeight="1">
      <c r="A2" s="27"/>
      <c r="B2" s="27"/>
      <c r="C2" s="27"/>
      <c r="D2" s="27"/>
    </row>
    <row r="3" spans="1:4" ht="22.5">
      <c r="A3" s="28" t="s">
        <v>1</v>
      </c>
      <c r="B3" s="28"/>
      <c r="C3" s="28"/>
      <c r="D3" s="28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9" t="s">
        <v>10</v>
      </c>
      <c r="B9" s="29"/>
      <c r="C9" s="29"/>
      <c r="D9" s="29"/>
    </row>
    <row r="10" spans="1:4" ht="15.75">
      <c r="A10" s="6">
        <v>4</v>
      </c>
      <c r="B10" s="7" t="s">
        <v>11</v>
      </c>
      <c r="C10" s="8" t="s">
        <v>12</v>
      </c>
      <c r="D10" s="9">
        <f>D12</f>
        <v>15295.49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15295.49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108596.79</v>
      </c>
    </row>
    <row r="14" spans="1:4" ht="15.75">
      <c r="A14" s="6">
        <v>8</v>
      </c>
      <c r="B14" s="7" t="s">
        <v>16</v>
      </c>
      <c r="C14" s="8" t="s">
        <v>12</v>
      </c>
      <c r="D14" s="9">
        <v>47119.08</v>
      </c>
    </row>
    <row r="15" spans="1:4" ht="15.75">
      <c r="A15" s="6">
        <v>9</v>
      </c>
      <c r="B15" s="7" t="s">
        <v>17</v>
      </c>
      <c r="C15" s="8" t="s">
        <v>12</v>
      </c>
      <c r="D15" s="9">
        <v>34235.22</v>
      </c>
    </row>
    <row r="16" spans="1:4" ht="15.75">
      <c r="A16" s="6">
        <v>10</v>
      </c>
      <c r="B16" s="7" t="s">
        <v>18</v>
      </c>
      <c r="C16" s="8" t="s">
        <v>12</v>
      </c>
      <c r="D16" s="9">
        <v>22774.98</v>
      </c>
    </row>
    <row r="17" spans="1:4" ht="15.75">
      <c r="A17" s="6"/>
      <c r="B17" s="7" t="s">
        <v>68</v>
      </c>
      <c r="C17" s="8" t="s">
        <v>12</v>
      </c>
      <c r="D17" s="9">
        <f>167.13+1359.54+480.96+480.96+1978.92</f>
        <v>4467.51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96735.9</v>
      </c>
    </row>
    <row r="19" spans="1:4" ht="15.75">
      <c r="A19" s="6">
        <v>12</v>
      </c>
      <c r="B19" s="7" t="s">
        <v>20</v>
      </c>
      <c r="C19" s="8" t="s">
        <v>12</v>
      </c>
      <c r="D19" s="9">
        <v>93450.65</v>
      </c>
    </row>
    <row r="20" spans="1:4" ht="15.75">
      <c r="A20" s="6"/>
      <c r="B20" s="7" t="s">
        <v>68</v>
      </c>
      <c r="C20" s="8" t="s">
        <v>12</v>
      </c>
      <c r="D20" s="9">
        <f>62.05+1019.98+363.3+360.61+1479.31</f>
        <v>3285.25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5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96735.9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27156.379999999997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27156.379999999997</v>
      </c>
    </row>
    <row r="29" spans="1:4" ht="34.5" customHeight="1">
      <c r="A29" s="30" t="s">
        <v>27</v>
      </c>
      <c r="B29" s="30"/>
      <c r="C29" s="30"/>
      <c r="D29" s="30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22774.98</v>
      </c>
    </row>
    <row r="32" spans="1:4" ht="15.75">
      <c r="A32" s="13"/>
      <c r="B32" s="16" t="s">
        <v>30</v>
      </c>
      <c r="C32" s="13" t="s">
        <v>12</v>
      </c>
      <c r="D32" s="15">
        <f>D14</f>
        <v>47119.08</v>
      </c>
    </row>
    <row r="33" spans="1:5" ht="15.75">
      <c r="A33" s="13"/>
      <c r="B33" s="14" t="s">
        <v>31</v>
      </c>
      <c r="C33" s="13" t="s">
        <v>12</v>
      </c>
      <c r="D33" s="15">
        <f>130.4+522.2+1983.85+273.47+414.01+406.12+522.2+208.8+6912.92+7500+522.2+506.89+2500+500+1266.34+1065.6+406.34</f>
        <v>25641.34</v>
      </c>
      <c r="E33" s="24"/>
    </row>
    <row r="34" spans="1:4" ht="15.75">
      <c r="A34" s="13"/>
      <c r="B34" s="14" t="s">
        <v>32</v>
      </c>
      <c r="C34" s="13" t="s">
        <v>12</v>
      </c>
      <c r="D34" s="15">
        <v>3649.98</v>
      </c>
    </row>
    <row r="35" spans="1:4" ht="15.75">
      <c r="A35" s="13"/>
      <c r="B35" s="14" t="s">
        <v>33</v>
      </c>
      <c r="C35" s="13" t="s">
        <v>12</v>
      </c>
      <c r="D35" s="15">
        <v>25804.38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1" t="s">
        <v>37</v>
      </c>
      <c r="B38" s="31"/>
      <c r="C38" s="31"/>
      <c r="D38" s="31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1" t="s">
        <v>43</v>
      </c>
      <c r="B43" s="31"/>
      <c r="C43" s="31"/>
      <c r="D43" s="31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f>D48+D49</f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v>0</v>
      </c>
    </row>
    <row r="50" spans="1:4" ht="12.75" customHeight="1">
      <c r="A50" s="30" t="s">
        <v>47</v>
      </c>
      <c r="B50" s="30"/>
      <c r="C50" s="30"/>
      <c r="D50" s="30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5">
        <v>0</v>
      </c>
    </row>
    <row r="61" spans="1:4" ht="15.75">
      <c r="A61" s="35" t="s">
        <v>59</v>
      </c>
      <c r="B61" s="35"/>
      <c r="C61" s="35"/>
      <c r="D61" s="35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1" t="s">
        <v>61</v>
      </c>
      <c r="B66" s="31"/>
      <c r="C66" s="31"/>
      <c r="D66" s="31"/>
    </row>
    <row r="67" spans="1:4" ht="15.75">
      <c r="A67" s="8">
        <v>48</v>
      </c>
      <c r="B67" s="7" t="s">
        <v>62</v>
      </c>
      <c r="C67" s="8" t="s">
        <v>39</v>
      </c>
      <c r="D67" s="26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5">
        <v>0</v>
      </c>
    </row>
    <row r="72" spans="2:7" ht="12.75" customHeight="1">
      <c r="B72" s="36"/>
      <c r="C72" s="36"/>
      <c r="D72" s="36"/>
      <c r="E72" s="36"/>
      <c r="F72" s="36"/>
      <c r="G72" s="36"/>
    </row>
    <row r="73" spans="1:7" ht="12.75" customHeight="1">
      <c r="A73" s="36" t="s">
        <v>65</v>
      </c>
      <c r="B73" s="36"/>
      <c r="C73" s="36"/>
      <c r="D73" s="36"/>
      <c r="E73" s="36"/>
      <c r="F73" s="36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2" t="s">
        <v>67</v>
      </c>
      <c r="B75" s="32"/>
      <c r="C75" s="33"/>
      <c r="D75" s="33"/>
      <c r="G75" s="17"/>
    </row>
    <row r="76" spans="1:4" ht="12.75">
      <c r="A76" s="34" t="s">
        <v>66</v>
      </c>
      <c r="B76" s="34"/>
      <c r="C76" s="22"/>
      <c r="D76" s="17"/>
    </row>
    <row r="81" ht="12.75">
      <c r="B81" s="23"/>
    </row>
  </sheetData>
  <sheetProtection selectLockedCells="1" selectUnlockedCells="1"/>
  <mergeCells count="14">
    <mergeCell ref="A75:B75"/>
    <mergeCell ref="C75:D75"/>
    <mergeCell ref="A76:B76"/>
    <mergeCell ref="A50:D50"/>
    <mergeCell ref="A61:D61"/>
    <mergeCell ref="A66:D66"/>
    <mergeCell ref="B72:G72"/>
    <mergeCell ref="A73:F73"/>
    <mergeCell ref="A1:D2"/>
    <mergeCell ref="A3:D3"/>
    <mergeCell ref="A9:D9"/>
    <mergeCell ref="A29:D29"/>
    <mergeCell ref="A38:D38"/>
    <mergeCell ref="A43:D4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cp:lastPrinted>2017-03-20T12:36:18Z</cp:lastPrinted>
  <dcterms:modified xsi:type="dcterms:W3CDTF">2018-03-26T08:30:08Z</dcterms:modified>
  <cp:category/>
  <cp:version/>
  <cp:contentType/>
  <cp:contentStatus/>
</cp:coreProperties>
</file>