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<sst xmlns="http://schemas.openxmlformats.org/spreadsheetml/2006/main" count="151" uniqueCount="77">
  <si>
    <t>Отчет об исполнении управляющей организацией                                                       ООО «Батайский Управдом» договора управления</t>
  </si>
  <si>
    <t>ул. Комсомольская д.68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</si>
  <si>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</si>
  <si>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</si>
  <si>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</si>
  <si>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</si>
  <si>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</si>
  <si>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</si>
  <si>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</si>
  <si>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</si>
  <si>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</si>
  <si>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</si>
  <si>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</si>
  <si>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</si>
  <si>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</si>
  <si>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</si>
  <si>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</si>
  <si>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</si>
  <si>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</si>
  <si>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    - СОИД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</si>
  <si>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</si>
  <si>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</si>
  <si>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</si>
  <si>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</si>
  <si>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</si>
  <si>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</si>
  <si>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</si>
  <si>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</si>
  <si>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</si>
  <si>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</si>
  <si>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</si>
  <si>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</si>
  <si>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 xml:space="preserve">Ремонт общего имущества </t>
  </si>
  <si>
    <t>Замена ламп накаливания</t>
  </si>
  <si>
    <t>Покос сорной растительности</t>
  </si>
  <si>
    <t>Замер температуры</t>
  </si>
  <si>
    <t>Устранение засоров
канализационных трубопроводов</t>
  </si>
  <si>
    <t>Покраска газовой трубы</t>
  </si>
  <si>
    <t>Перезапуск стояков отопления</t>
  </si>
  <si>
    <t>Выезд специалиста на объект</t>
  </si>
  <si>
    <t>Ремонт системы отопления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</si>
  <si>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</si>
  <si>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</si>
  <si>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</si>
  <si>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«Батайский 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</si>
  <si>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</si>
  <si>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</si>
  <si>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</si>
  <si>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</si>
  <si>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</si>
  <si>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</si>
  <si>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</si>
  <si>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</si>
  <si>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</si>
  <si>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</si>
  <si>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</si>
  <si>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</si>
  <si>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</si>
  <si>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</si>
  <si>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</si>
  <si>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</si>
  <si>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</si>
  <si>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</si>
  <si>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</si>
  <si>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</si>
  <si>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</si>
  <si>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</si>
  <si>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</si>
  <si>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</si>
  <si>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</si>
  <si>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</si>
  <si>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</si>
  <si>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</si>
  <si>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</si>
  <si>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</si>
  <si>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r>
      <rPr>
        <sz val="13"/>
        <rFont val="Times New Roman"/>
        <family val="1"/>
      </rPr>
      <t xml:space="preserve">          </t>
    </r>
    <r>
      <rPr>
        <u val="single"/>
        <sz val="13"/>
        <rFont val="Times New Roman"/>
        <family val="1"/>
      </rPr>
      <t xml:space="preserve">  ООО "Батайский Управдом" </t>
    </r>
    <r>
      <rPr>
        <sz val="13"/>
        <rFont val="Times New Roman"/>
        <family val="1"/>
      </rPr>
      <t xml:space="preserve">                           ______________        </t>
    </r>
    <r>
      <rPr>
        <u val="single"/>
        <sz val="13"/>
        <rFont val="Times New Roman"/>
        <family val="1"/>
      </rPr>
      <t xml:space="preserve"> Маркин С.Е.</t>
    </r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</si>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</sst>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#,##0.00"/>
    <numFmt numFmtId="167" formatCode="0.00"/>
    <numFmt numFmtId="168" formatCode="#,##0.00;[RED]#,##0.00"/>
  </numFmts>
  <fonts count="10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6" fontId="3" fillId="2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justify" wrapText="1"/>
    </xf>
    <xf numFmtId="164" fontId="0" fillId="0" borderId="1" xfId="0" applyBorder="1" applyAlignment="1">
      <alignment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wrapText="1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4" fontId="0" fillId="2" borderId="0" xfId="0" applyFill="1" applyAlignment="1">
      <alignment/>
    </xf>
    <xf numFmtId="164" fontId="3" fillId="0" borderId="2" xfId="0" applyFont="1" applyBorder="1" applyAlignment="1">
      <alignment horizontal="left" vertical="top" wrapText="1"/>
    </xf>
    <xf numFmtId="167" fontId="4" fillId="0" borderId="2" xfId="0" applyNumberFormat="1" applyFont="1" applyBorder="1" applyAlignment="1">
      <alignment horizontal="center" vertical="top" shrinkToFit="1"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justify"/>
    </xf>
    <xf numFmtId="164" fontId="3" fillId="2" borderId="1" xfId="0" applyFont="1" applyFill="1" applyBorder="1" applyAlignment="1">
      <alignment horizontal="center"/>
    </xf>
    <xf numFmtId="164" fontId="5" fillId="0" borderId="0" xfId="0" applyFont="1" applyBorder="1" applyAlignment="1">
      <alignment horizontal="left" wrapText="1"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8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workbookViewId="0" topLeftCell="A58">
      <selection activeCell="F13" sqref="F13:H16"/>
    </sheetView>
  </sheetViews>
  <sheetFormatPr defaultColWidth="10.2812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  <col min="5" max="16384" width="11.0039062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48" customHeight="1">
      <c r="A2" s="1"/>
      <c r="B2" s="1"/>
      <c r="C2" s="1"/>
      <c r="D2" s="1"/>
    </row>
    <row r="3" spans="1:4" ht="22.5">
      <c r="A3" s="2" t="s">
        <v>1</v>
      </c>
      <c r="B3" s="2"/>
      <c r="C3" s="2"/>
      <c r="D3" s="2"/>
    </row>
    <row r="5" spans="1:4" ht="42.75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">
        <v>1</v>
      </c>
      <c r="B6" s="5" t="s">
        <v>6</v>
      </c>
      <c r="C6" s="6" t="s">
        <v>7</v>
      </c>
      <c r="D6" s="6"/>
    </row>
    <row r="7" spans="1:4" ht="15.75">
      <c r="A7" s="6">
        <v>2</v>
      </c>
      <c r="B7" s="5" t="s">
        <v>8</v>
      </c>
      <c r="C7" s="6" t="s">
        <v>7</v>
      </c>
      <c r="D7" s="7">
        <v>43831</v>
      </c>
    </row>
    <row r="8" spans="1:4" ht="15.75">
      <c r="A8" s="6">
        <v>3</v>
      </c>
      <c r="B8" s="5" t="s">
        <v>9</v>
      </c>
      <c r="C8" s="6" t="s">
        <v>7</v>
      </c>
      <c r="D8" s="7">
        <v>44196</v>
      </c>
    </row>
    <row r="9" spans="1:4" ht="31.5" customHeight="1">
      <c r="A9" s="8" t="s">
        <v>10</v>
      </c>
      <c r="B9" s="8"/>
      <c r="C9" s="8"/>
      <c r="D9" s="8"/>
    </row>
    <row r="10" spans="1:4" ht="15.75">
      <c r="A10" s="9">
        <v>4</v>
      </c>
      <c r="B10" s="10" t="s">
        <v>11</v>
      </c>
      <c r="C10" s="11" t="s">
        <v>12</v>
      </c>
      <c r="D10" s="12">
        <f>D12</f>
        <v>10753.74</v>
      </c>
    </row>
    <row r="11" spans="1:4" ht="15.75">
      <c r="A11" s="9">
        <v>5</v>
      </c>
      <c r="B11" s="10" t="s">
        <v>13</v>
      </c>
      <c r="C11" s="11" t="s">
        <v>12</v>
      </c>
      <c r="D11" s="12">
        <v>0</v>
      </c>
    </row>
    <row r="12" spans="1:4" ht="15.75">
      <c r="A12" s="9">
        <v>6</v>
      </c>
      <c r="B12" s="10" t="s">
        <v>14</v>
      </c>
      <c r="C12" s="11" t="s">
        <v>12</v>
      </c>
      <c r="D12" s="12">
        <v>10753.74</v>
      </c>
    </row>
    <row r="13" spans="1:4" ht="31.5" customHeight="1">
      <c r="A13" s="13">
        <v>7</v>
      </c>
      <c r="B13" s="14" t="s">
        <v>15</v>
      </c>
      <c r="C13" s="11" t="s">
        <v>12</v>
      </c>
      <c r="D13" s="12">
        <f>D14+D15+D16+D17</f>
        <v>127177.58</v>
      </c>
    </row>
    <row r="14" spans="1:4" ht="16.5">
      <c r="A14" s="9">
        <v>8</v>
      </c>
      <c r="B14" s="10" t="s">
        <v>16</v>
      </c>
      <c r="C14" s="11" t="s">
        <v>12</v>
      </c>
      <c r="D14" s="12">
        <v>56130.34</v>
      </c>
    </row>
    <row r="15" spans="1:4" ht="16.5">
      <c r="A15" s="9">
        <v>9</v>
      </c>
      <c r="B15" s="10" t="s">
        <v>17</v>
      </c>
      <c r="C15" s="11" t="s">
        <v>12</v>
      </c>
      <c r="D15" s="12">
        <v>40737.34</v>
      </c>
    </row>
    <row r="16" spans="1:4" ht="16.5">
      <c r="A16" s="9">
        <v>10</v>
      </c>
      <c r="B16" s="10" t="s">
        <v>18</v>
      </c>
      <c r="C16" s="11" t="s">
        <v>12</v>
      </c>
      <c r="D16" s="12">
        <v>27079.74</v>
      </c>
    </row>
    <row r="17" spans="1:4" ht="15.75">
      <c r="A17" s="9"/>
      <c r="B17" s="10" t="s">
        <v>19</v>
      </c>
      <c r="C17" s="11" t="s">
        <v>12</v>
      </c>
      <c r="D17" s="12">
        <v>3230.16</v>
      </c>
    </row>
    <row r="18" spans="1:4" ht="15.75">
      <c r="A18" s="9">
        <v>11</v>
      </c>
      <c r="B18" s="10" t="s">
        <v>20</v>
      </c>
      <c r="C18" s="11" t="s">
        <v>12</v>
      </c>
      <c r="D18" s="12">
        <f>D19+D23+D21+D20</f>
        <v>121538.95999999999</v>
      </c>
    </row>
    <row r="19" spans="1:4" ht="15.75">
      <c r="A19" s="9">
        <v>12</v>
      </c>
      <c r="B19" s="10" t="s">
        <v>21</v>
      </c>
      <c r="C19" s="11" t="s">
        <v>12</v>
      </c>
      <c r="D19" s="12">
        <v>118368.31</v>
      </c>
    </row>
    <row r="20" spans="1:4" ht="15.75">
      <c r="A20" s="9"/>
      <c r="B20" s="10" t="s">
        <v>19</v>
      </c>
      <c r="C20" s="11" t="s">
        <v>12</v>
      </c>
      <c r="D20" s="12">
        <v>3170.65</v>
      </c>
    </row>
    <row r="21" spans="1:4" ht="15.75">
      <c r="A21" s="9">
        <v>13</v>
      </c>
      <c r="B21" s="10" t="s">
        <v>22</v>
      </c>
      <c r="C21" s="11" t="s">
        <v>12</v>
      </c>
      <c r="D21" s="12">
        <v>0</v>
      </c>
    </row>
    <row r="22" spans="1:4" ht="15.75">
      <c r="A22" s="9">
        <v>14</v>
      </c>
      <c r="B22" s="10" t="s">
        <v>23</v>
      </c>
      <c r="C22" s="11" t="s">
        <v>12</v>
      </c>
      <c r="D22" s="12">
        <v>0</v>
      </c>
    </row>
    <row r="23" spans="1:4" ht="15.75">
      <c r="A23" s="9">
        <v>15</v>
      </c>
      <c r="B23" s="10" t="s">
        <v>24</v>
      </c>
      <c r="C23" s="11" t="s">
        <v>12</v>
      </c>
      <c r="D23" s="15">
        <v>0</v>
      </c>
    </row>
    <row r="24" spans="1:4" ht="15.75">
      <c r="A24" s="13">
        <v>16</v>
      </c>
      <c r="B24" s="10" t="s">
        <v>25</v>
      </c>
      <c r="C24" s="11" t="s">
        <v>12</v>
      </c>
      <c r="D24" s="12">
        <v>0</v>
      </c>
    </row>
    <row r="25" spans="1:4" ht="15.75">
      <c r="A25" s="9">
        <v>17</v>
      </c>
      <c r="B25" s="10" t="s">
        <v>26</v>
      </c>
      <c r="C25" s="11" t="s">
        <v>12</v>
      </c>
      <c r="D25" s="12">
        <f>D18</f>
        <v>121538.95999999999</v>
      </c>
    </row>
    <row r="26" spans="1:4" ht="15.75">
      <c r="A26" s="9">
        <v>18</v>
      </c>
      <c r="B26" s="10" t="s">
        <v>27</v>
      </c>
      <c r="C26" s="11" t="s">
        <v>12</v>
      </c>
      <c r="D26" s="12">
        <f>SUM(D27:D28)</f>
        <v>16392.360000000008</v>
      </c>
    </row>
    <row r="27" spans="1:4" ht="15.75">
      <c r="A27" s="9">
        <v>19</v>
      </c>
      <c r="B27" s="10" t="s">
        <v>13</v>
      </c>
      <c r="C27" s="11" t="s">
        <v>12</v>
      </c>
      <c r="D27" s="12">
        <v>0</v>
      </c>
    </row>
    <row r="28" spans="1:4" ht="15.75">
      <c r="A28" s="9">
        <v>20</v>
      </c>
      <c r="B28" s="10" t="s">
        <v>14</v>
      </c>
      <c r="C28" s="11" t="s">
        <v>12</v>
      </c>
      <c r="D28" s="12">
        <f>D13-D18+D10</f>
        <v>16392.360000000008</v>
      </c>
    </row>
    <row r="29" spans="1:4" ht="34.5" customHeight="1">
      <c r="A29" s="16" t="s">
        <v>28</v>
      </c>
      <c r="B29" s="16"/>
      <c r="C29" s="16"/>
      <c r="D29" s="16"/>
    </row>
    <row r="30" spans="1:4" ht="15.75">
      <c r="A30" s="11">
        <v>21</v>
      </c>
      <c r="B30" s="10" t="s">
        <v>29</v>
      </c>
      <c r="C30" s="11" t="s">
        <v>7</v>
      </c>
      <c r="D30" s="17"/>
    </row>
    <row r="31" spans="1:4" ht="15.75">
      <c r="A31" s="18"/>
      <c r="B31" s="19" t="s">
        <v>30</v>
      </c>
      <c r="C31" s="18" t="s">
        <v>12</v>
      </c>
      <c r="D31" s="20">
        <f>D16</f>
        <v>27079.74</v>
      </c>
    </row>
    <row r="32" spans="1:4" ht="15.75">
      <c r="A32" s="18"/>
      <c r="B32" s="21" t="s">
        <v>31</v>
      </c>
      <c r="C32" s="18" t="s">
        <v>12</v>
      </c>
      <c r="D32" s="20">
        <f>D14</f>
        <v>56130.34</v>
      </c>
    </row>
    <row r="33" spans="1:5" ht="16.5">
      <c r="A33" s="18"/>
      <c r="B33" s="19" t="s">
        <v>32</v>
      </c>
      <c r="C33" s="18" t="s">
        <v>12</v>
      </c>
      <c r="D33" s="20">
        <f>SUM(D34:D41)</f>
        <v>22071.89</v>
      </c>
      <c r="E33" s="22"/>
    </row>
    <row r="34" spans="1:5" ht="16.5">
      <c r="A34" s="18"/>
      <c r="B34" s="23" t="s">
        <v>33</v>
      </c>
      <c r="C34" s="18" t="s">
        <v>12</v>
      </c>
      <c r="D34" s="24">
        <v>490</v>
      </c>
      <c r="E34" s="22"/>
    </row>
    <row r="35" spans="1:5" ht="16.5">
      <c r="A35" s="18"/>
      <c r="B35" s="23" t="s">
        <v>34</v>
      </c>
      <c r="C35" s="18" t="s">
        <v>12</v>
      </c>
      <c r="D35" s="24">
        <v>345.79</v>
      </c>
      <c r="E35" s="22"/>
    </row>
    <row r="36" spans="1:5" ht="16.5">
      <c r="A36" s="18"/>
      <c r="B36" s="23" t="s">
        <v>35</v>
      </c>
      <c r="C36" s="18" t="s">
        <v>12</v>
      </c>
      <c r="D36" s="24">
        <v>500</v>
      </c>
      <c r="E36" s="22"/>
    </row>
    <row r="37" spans="1:5" ht="27.75">
      <c r="A37" s="18"/>
      <c r="B37" s="23" t="s">
        <v>36</v>
      </c>
      <c r="C37" s="18" t="s">
        <v>12</v>
      </c>
      <c r="D37" s="24">
        <v>2000</v>
      </c>
      <c r="E37" s="22"/>
    </row>
    <row r="38" spans="1:5" ht="16.5">
      <c r="A38" s="18"/>
      <c r="B38" s="23" t="s">
        <v>37</v>
      </c>
      <c r="C38" s="18" t="s">
        <v>12</v>
      </c>
      <c r="D38" s="24">
        <v>17309.6</v>
      </c>
      <c r="E38" s="22"/>
    </row>
    <row r="39" spans="1:5" ht="16.5">
      <c r="A39" s="18"/>
      <c r="B39" s="23" t="s">
        <v>38</v>
      </c>
      <c r="C39" s="18" t="s">
        <v>12</v>
      </c>
      <c r="D39" s="24">
        <v>426.5</v>
      </c>
      <c r="E39" s="22"/>
    </row>
    <row r="40" spans="1:5" ht="16.5">
      <c r="A40" s="18"/>
      <c r="B40" s="23" t="s">
        <v>39</v>
      </c>
      <c r="C40" s="18" t="s">
        <v>12</v>
      </c>
      <c r="D40" s="24">
        <v>350</v>
      </c>
      <c r="E40" s="22"/>
    </row>
    <row r="41" spans="1:5" ht="16.5">
      <c r="A41" s="18"/>
      <c r="B41" s="23" t="s">
        <v>40</v>
      </c>
      <c r="C41" s="18" t="s">
        <v>12</v>
      </c>
      <c r="D41" s="24">
        <v>650</v>
      </c>
      <c r="E41" s="22"/>
    </row>
    <row r="42" spans="1:4" ht="15.75">
      <c r="A42" s="18"/>
      <c r="B42" s="19" t="s">
        <v>41</v>
      </c>
      <c r="C42" s="18" t="s">
        <v>12</v>
      </c>
      <c r="D42" s="20">
        <v>0</v>
      </c>
    </row>
    <row r="43" spans="1:4" ht="15.75">
      <c r="A43" s="18"/>
      <c r="B43" s="19" t="s">
        <v>42</v>
      </c>
      <c r="C43" s="18" t="s">
        <v>12</v>
      </c>
      <c r="D43" s="20">
        <v>0</v>
      </c>
    </row>
    <row r="44" spans="1:4" ht="31.5">
      <c r="A44" s="11">
        <v>22</v>
      </c>
      <c r="B44" s="10" t="s">
        <v>43</v>
      </c>
      <c r="C44" s="11" t="s">
        <v>7</v>
      </c>
      <c r="D44" s="25" t="s">
        <v>44</v>
      </c>
    </row>
    <row r="45" spans="1:4" ht="15.75">
      <c r="A45" s="11">
        <v>23</v>
      </c>
      <c r="B45" s="10" t="s">
        <v>45</v>
      </c>
      <c r="C45" s="11" t="s">
        <v>7</v>
      </c>
      <c r="D45" s="11" t="s">
        <v>7</v>
      </c>
    </row>
    <row r="46" spans="1:4" ht="15.75">
      <c r="A46" s="26" t="s">
        <v>46</v>
      </c>
      <c r="B46" s="26"/>
      <c r="C46" s="26"/>
      <c r="D46" s="26"/>
    </row>
    <row r="47" spans="1:4" ht="15.75">
      <c r="A47" s="11">
        <v>24</v>
      </c>
      <c r="B47" s="10" t="s">
        <v>47</v>
      </c>
      <c r="C47" s="11" t="s">
        <v>48</v>
      </c>
      <c r="D47" s="11">
        <v>0</v>
      </c>
    </row>
    <row r="48" spans="1:4" ht="15.75">
      <c r="A48" s="11">
        <v>25</v>
      </c>
      <c r="B48" s="10" t="s">
        <v>49</v>
      </c>
      <c r="C48" s="11" t="s">
        <v>48</v>
      </c>
      <c r="D48" s="11">
        <v>0</v>
      </c>
    </row>
    <row r="49" spans="1:4" ht="15.75">
      <c r="A49" s="11">
        <v>26</v>
      </c>
      <c r="B49" s="10" t="s">
        <v>50</v>
      </c>
      <c r="C49" s="11" t="s">
        <v>48</v>
      </c>
      <c r="D49" s="11">
        <v>0</v>
      </c>
    </row>
    <row r="50" spans="1:4" ht="15.75">
      <c r="A50" s="11">
        <v>27</v>
      </c>
      <c r="B50" s="10" t="s">
        <v>51</v>
      </c>
      <c r="C50" s="11" t="s">
        <v>12</v>
      </c>
      <c r="D50" s="12">
        <v>0</v>
      </c>
    </row>
    <row r="51" spans="1:4" ht="15.75">
      <c r="A51" s="26" t="s">
        <v>52</v>
      </c>
      <c r="B51" s="26"/>
      <c r="C51" s="26"/>
      <c r="D51" s="26"/>
    </row>
    <row r="52" spans="1:4" ht="31.5">
      <c r="A52" s="11">
        <v>28</v>
      </c>
      <c r="B52" s="14" t="s">
        <v>53</v>
      </c>
      <c r="C52" s="11" t="s">
        <v>12</v>
      </c>
      <c r="D52" s="12">
        <f>D54</f>
        <v>0</v>
      </c>
    </row>
    <row r="53" spans="1:4" ht="15.75">
      <c r="A53" s="11">
        <v>29</v>
      </c>
      <c r="B53" s="10" t="s">
        <v>13</v>
      </c>
      <c r="C53" s="11" t="s">
        <v>12</v>
      </c>
      <c r="D53" s="12">
        <v>0</v>
      </c>
    </row>
    <row r="54" spans="1:4" ht="15.75">
      <c r="A54" s="11">
        <v>30</v>
      </c>
      <c r="B54" s="10" t="s">
        <v>54</v>
      </c>
      <c r="C54" s="11" t="s">
        <v>12</v>
      </c>
      <c r="D54" s="12">
        <v>0</v>
      </c>
    </row>
    <row r="55" spans="1:4" ht="31.5">
      <c r="A55" s="11">
        <v>31</v>
      </c>
      <c r="B55" s="14" t="s">
        <v>55</v>
      </c>
      <c r="C55" s="11" t="s">
        <v>12</v>
      </c>
      <c r="D55" s="12">
        <f>D57</f>
        <v>0</v>
      </c>
    </row>
    <row r="56" spans="1:4" ht="15.75">
      <c r="A56" s="11">
        <v>32</v>
      </c>
      <c r="B56" s="10" t="s">
        <v>13</v>
      </c>
      <c r="C56" s="11" t="s">
        <v>12</v>
      </c>
      <c r="D56" s="12">
        <v>0</v>
      </c>
    </row>
    <row r="57" spans="1:4" ht="15.75">
      <c r="A57" s="11">
        <v>33</v>
      </c>
      <c r="B57" s="10" t="s">
        <v>54</v>
      </c>
      <c r="C57" s="11" t="s">
        <v>12</v>
      </c>
      <c r="D57" s="12">
        <f>D64+D54</f>
        <v>0</v>
      </c>
    </row>
    <row r="58" spans="1:4" ht="12.75" customHeight="1">
      <c r="A58" s="16" t="s">
        <v>56</v>
      </c>
      <c r="B58" s="16"/>
      <c r="C58" s="16"/>
      <c r="D58" s="16"/>
    </row>
    <row r="59" spans="1:4" ht="15.75">
      <c r="A59" s="9">
        <v>34</v>
      </c>
      <c r="B59" s="10" t="s">
        <v>57</v>
      </c>
      <c r="C59" s="11" t="s">
        <v>7</v>
      </c>
      <c r="D59" s="11" t="s">
        <v>7</v>
      </c>
    </row>
    <row r="60" spans="1:4" ht="15.75">
      <c r="A60" s="9">
        <v>35</v>
      </c>
      <c r="B60" s="10" t="s">
        <v>58</v>
      </c>
      <c r="C60" s="11" t="s">
        <v>7</v>
      </c>
      <c r="D60" s="11" t="s">
        <v>7</v>
      </c>
    </row>
    <row r="61" spans="1:4" ht="15.75">
      <c r="A61" s="9">
        <v>36</v>
      </c>
      <c r="B61" s="10" t="s">
        <v>59</v>
      </c>
      <c r="C61" s="11" t="s">
        <v>60</v>
      </c>
      <c r="D61" s="11" t="s">
        <v>7</v>
      </c>
    </row>
    <row r="62" spans="1:4" ht="15.75">
      <c r="A62" s="9">
        <v>37</v>
      </c>
      <c r="B62" s="10" t="s">
        <v>61</v>
      </c>
      <c r="C62" s="11" t="s">
        <v>12</v>
      </c>
      <c r="D62" s="12">
        <v>0</v>
      </c>
    </row>
    <row r="63" spans="1:4" ht="15.75">
      <c r="A63" s="9">
        <v>38</v>
      </c>
      <c r="B63" s="10" t="s">
        <v>62</v>
      </c>
      <c r="C63" s="11" t="s">
        <v>12</v>
      </c>
      <c r="D63" s="12">
        <v>0</v>
      </c>
    </row>
    <row r="64" spans="1:4" ht="15.75">
      <c r="A64" s="9">
        <v>39</v>
      </c>
      <c r="B64" s="10" t="s">
        <v>63</v>
      </c>
      <c r="C64" s="11" t="s">
        <v>12</v>
      </c>
      <c r="D64" s="12">
        <f>D62-D63</f>
        <v>0</v>
      </c>
    </row>
    <row r="65" spans="1:4" ht="15.75">
      <c r="A65" s="9">
        <v>40</v>
      </c>
      <c r="B65" s="10" t="s">
        <v>64</v>
      </c>
      <c r="C65" s="11" t="s">
        <v>12</v>
      </c>
      <c r="D65" s="12">
        <f aca="true" t="shared" si="0" ref="D65:D67">D62</f>
        <v>0</v>
      </c>
    </row>
    <row r="66" spans="1:4" ht="15.75">
      <c r="A66" s="9">
        <v>41</v>
      </c>
      <c r="B66" s="10" t="s">
        <v>65</v>
      </c>
      <c r="C66" s="11" t="s">
        <v>12</v>
      </c>
      <c r="D66" s="12">
        <f t="shared" si="0"/>
        <v>0</v>
      </c>
    </row>
    <row r="67" spans="1:4" ht="29.25" customHeight="1">
      <c r="A67" s="9">
        <v>42</v>
      </c>
      <c r="B67" s="14" t="s">
        <v>66</v>
      </c>
      <c r="C67" s="11" t="s">
        <v>12</v>
      </c>
      <c r="D67" s="12">
        <f t="shared" si="0"/>
        <v>0</v>
      </c>
    </row>
    <row r="68" spans="1:4" ht="31.5">
      <c r="A68" s="9">
        <v>43</v>
      </c>
      <c r="B68" s="14" t="s">
        <v>67</v>
      </c>
      <c r="C68" s="11" t="s">
        <v>12</v>
      </c>
      <c r="D68" s="15">
        <v>0</v>
      </c>
    </row>
    <row r="69" spans="1:4" ht="15.75">
      <c r="A69" s="5" t="s">
        <v>68</v>
      </c>
      <c r="B69" s="5"/>
      <c r="C69" s="5"/>
      <c r="D69" s="5"/>
    </row>
    <row r="70" spans="1:4" ht="15.75">
      <c r="A70" s="11">
        <v>44</v>
      </c>
      <c r="B70" s="10" t="s">
        <v>69</v>
      </c>
      <c r="C70" s="11" t="s">
        <v>48</v>
      </c>
      <c r="D70" s="11">
        <v>0</v>
      </c>
    </row>
    <row r="71" spans="1:4" ht="15.75">
      <c r="A71" s="11">
        <v>45</v>
      </c>
      <c r="B71" s="10" t="s">
        <v>49</v>
      </c>
      <c r="C71" s="11" t="s">
        <v>48</v>
      </c>
      <c r="D71" s="11">
        <v>0</v>
      </c>
    </row>
    <row r="72" spans="1:4" ht="15.75">
      <c r="A72" s="11">
        <v>46</v>
      </c>
      <c r="B72" s="10" t="s">
        <v>50</v>
      </c>
      <c r="C72" s="11" t="s">
        <v>7</v>
      </c>
      <c r="D72" s="11">
        <v>0</v>
      </c>
    </row>
    <row r="73" spans="1:4" ht="15.75">
      <c r="A73" s="11">
        <v>47</v>
      </c>
      <c r="B73" s="10" t="s">
        <v>51</v>
      </c>
      <c r="C73" s="11" t="s">
        <v>12</v>
      </c>
      <c r="D73" s="12">
        <v>0</v>
      </c>
    </row>
    <row r="74" spans="1:4" ht="15.75">
      <c r="A74" s="26" t="s">
        <v>70</v>
      </c>
      <c r="B74" s="26"/>
      <c r="C74" s="26"/>
      <c r="D74" s="26"/>
    </row>
    <row r="75" spans="1:4" ht="15.75">
      <c r="A75" s="11">
        <v>48</v>
      </c>
      <c r="B75" s="10" t="s">
        <v>71</v>
      </c>
      <c r="C75" s="11" t="s">
        <v>48</v>
      </c>
      <c r="D75" s="27">
        <v>0</v>
      </c>
    </row>
    <row r="76" spans="1:4" ht="15.75">
      <c r="A76" s="11">
        <v>49</v>
      </c>
      <c r="B76" s="10" t="s">
        <v>72</v>
      </c>
      <c r="C76" s="11" t="s">
        <v>48</v>
      </c>
      <c r="D76" s="11">
        <v>0</v>
      </c>
    </row>
    <row r="77" spans="1:4" ht="31.5">
      <c r="A77" s="11">
        <v>50</v>
      </c>
      <c r="B77" s="14" t="s">
        <v>73</v>
      </c>
      <c r="C77" s="11" t="s">
        <v>12</v>
      </c>
      <c r="D77" s="15">
        <v>0</v>
      </c>
    </row>
    <row r="80" spans="2:7" ht="12.75" customHeight="1">
      <c r="B80" s="28"/>
      <c r="C80" s="28"/>
      <c r="D80" s="28"/>
      <c r="E80" s="28"/>
      <c r="F80" s="28"/>
      <c r="G80" s="28"/>
    </row>
    <row r="81" spans="1:7" ht="12.75" customHeight="1">
      <c r="A81" s="28" t="s">
        <v>74</v>
      </c>
      <c r="B81" s="28"/>
      <c r="C81" s="28"/>
      <c r="D81" s="28"/>
      <c r="E81" s="28"/>
      <c r="F81" s="28"/>
      <c r="G81" s="29"/>
    </row>
    <row r="82" spans="1:7" ht="16.5">
      <c r="A82" s="30"/>
      <c r="B82" s="31"/>
      <c r="C82" s="31"/>
      <c r="D82" s="32"/>
      <c r="E82" s="29"/>
      <c r="F82" s="29"/>
      <c r="G82" s="33"/>
    </row>
    <row r="83" spans="1:7" ht="16.5">
      <c r="A83" s="34" t="s">
        <v>75</v>
      </c>
      <c r="B83" s="34"/>
      <c r="C83" s="34"/>
      <c r="D83" s="34"/>
      <c r="G83" s="29"/>
    </row>
    <row r="84" spans="1:4" ht="12.75">
      <c r="A84" s="35" t="s">
        <v>76</v>
      </c>
      <c r="B84" s="35"/>
      <c r="C84" s="35"/>
      <c r="D84" s="35"/>
    </row>
    <row r="89" ht="12.75">
      <c r="B89" s="36"/>
    </row>
  </sheetData>
  <sheetProtection selectLockedCells="1" selectUnlockedCells="1"/>
  <mergeCells count="13">
    <mergeCell ref="A1:D2"/>
    <mergeCell ref="A3:D3"/>
    <mergeCell ref="A9:D9"/>
    <mergeCell ref="A29:D29"/>
    <mergeCell ref="A46:D46"/>
    <mergeCell ref="A51:D51"/>
    <mergeCell ref="A58:D58"/>
    <mergeCell ref="A69:D69"/>
    <mergeCell ref="A74:D74"/>
    <mergeCell ref="B80:G80"/>
    <mergeCell ref="A81:F81"/>
    <mergeCell ref="A83:D83"/>
    <mergeCell ref="A84:D84"/>
  </mergeCells>
  <printOptions/>
  <pageMargins left="0.39375" right="0.39375" top="0.2375" bottom="0.2375" header="0" footer="0"/>
  <pageSetup firstPageNumber="1" useFirstPageNumber="1" horizontalDpi="300" verticalDpi="300" orientation="portrait" paperSize="9" scale="8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F13:H16 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F13:H16 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2021-03-30T08:04:26Z</dcterms:modified>
  <cp:category/>
  <cp:version/>
  <cp:contentType/>
  <cp:contentStatus/>
  <cp:revision>2</cp:revision>
</cp:coreProperties>
</file>