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8г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<sst xmlns="http://schemas.openxmlformats.org/spreadsheetml/2006/main" count="235" uniqueCount="119">
  <si>
    <t>Отчет об исполнении управляющей организацией                                                       ООО «Батайский Управдом» договора управления</t>
  </si>
  <si>
    <t>ул. СЖМ д.3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</si>
  <si>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</si>
  <si>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</si>
  <si>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</si>
  <si>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</si>
  <si>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</si>
  <si>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</si>
  <si>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</si>
  <si>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</si>
  <si>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</si>
  <si>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</si>
  <si>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</si>
  <si>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</si>
  <si>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</si>
  <si>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</si>
  <si>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 ( в т.ч. «содержание и текущий ремонт лифтов»)</t>
  </si>
  <si>
    <t xml:space="preserve">     - за текущий ремонт</t>
  </si>
  <si>
    <t xml:space="preserve">     - за услуги управления</t>
  </si>
  <si>
    <t xml:space="preserve">     - прочие начисления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</si>
  <si>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</si>
  <si>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</si>
  <si>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</si>
  <si>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</si>
  <si>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</si>
  <si>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</si>
  <si>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</si>
  <si>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</si>
  <si>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</si>
  <si>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</si>
  <si>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</si>
  <si>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</si>
  <si>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</si>
  <si>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</si>
  <si>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>Выдача материала</t>
  </si>
  <si>
    <t>Ремонт мягкой кровли</t>
  </si>
  <si>
    <t>Устранение засоров
канализационных трубопроводов</t>
  </si>
  <si>
    <t>Ремонт внутридомовых
электрических сетей</t>
  </si>
  <si>
    <t>Ревизия щитка</t>
  </si>
  <si>
    <t>Замена ламп накаливания</t>
  </si>
  <si>
    <t>Замена участка трубы ХВС</t>
  </si>
  <si>
    <t>Осмотр водопровода, канализации и
горячего</t>
  </si>
  <si>
    <t>Дезинфекция подвала</t>
  </si>
  <si>
    <t>Замена автоматического
выключателя</t>
  </si>
  <si>
    <t>Ликвидация воздушных пробок в
стояке</t>
  </si>
  <si>
    <t>Установка крана</t>
  </si>
  <si>
    <t>Замена выключателя</t>
  </si>
  <si>
    <t>Обследование системы
электроснабжения</t>
  </si>
  <si>
    <t>Осмотр системы отопления</t>
  </si>
  <si>
    <t>Обметание паутины</t>
  </si>
  <si>
    <t>Замена задвижек</t>
  </si>
  <si>
    <t>Перезапуск стояков отопления</t>
  </si>
  <si>
    <t>Выезд специалиста на объект</t>
  </si>
  <si>
    <t>Замена светильника</t>
  </si>
  <si>
    <t>Покос сорной растительности</t>
  </si>
  <si>
    <t>Замена участка канализации</t>
  </si>
  <si>
    <t>Замена участка ГВС</t>
  </si>
  <si>
    <t>Герметизация швов</t>
  </si>
  <si>
    <t>Установка хомута</t>
  </si>
  <si>
    <t>Перезапуск системы ГВС</t>
  </si>
  <si>
    <t>Ремонт канализационных труб</t>
  </si>
  <si>
    <t>Перезапуск стояков ХВС</t>
  </si>
  <si>
    <t>Протяжка контактов</t>
  </si>
  <si>
    <t>Ремонт системы отопления</t>
  </si>
  <si>
    <t>Замена насоса</t>
  </si>
  <si>
    <t>Замена провода</t>
  </si>
  <si>
    <t>Осмотр системы ГВС, ХВС</t>
  </si>
  <si>
    <t>Отштукатуривание откосов окон</t>
  </si>
  <si>
    <t>Дератизация подвальных
помещений</t>
  </si>
  <si>
    <t>Ремонт ливневой канализации</t>
  </si>
  <si>
    <t>Обследование счетчиков</t>
  </si>
  <si>
    <t>Обработка стен противогрибковым
средством</t>
  </si>
  <si>
    <t>Замена крана</t>
  </si>
  <si>
    <t>Прочистка ливневой канализации</t>
  </si>
  <si>
    <t>Замена ливневой канализации</t>
  </si>
  <si>
    <t>Изоляция провода</t>
  </si>
  <si>
    <t>Ремонт системы ГВС</t>
  </si>
  <si>
    <t>Дезинфекция подьезда</t>
  </si>
  <si>
    <t>Дератизация подьезда</t>
  </si>
  <si>
    <t>Пробивка отверстий в стенах</t>
  </si>
  <si>
    <t>Замена участка ГВС (обратка)</t>
  </si>
  <si>
    <t>Замена оконных блоков</t>
  </si>
  <si>
    <t>Спил деревьев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</si>
  <si>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</si>
  <si>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</si>
  <si>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</si>
  <si>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</si>
  <si>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</si>
  <si>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</si>
  <si>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</si>
  <si>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</si>
  <si>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</si>
  <si>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</si>
  <si>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</si>
  <si>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</si>
  <si>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</si>
  <si>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</si>
  <si>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</si>
  <si>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</si>
  <si>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</si>
  <si>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</si>
  <si>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</si>
  <si>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</si>
  <si>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</si>
  <si>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</si>
  <si>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</si>
  <si>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</si>
  <si>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</si>
  <si>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</si>
  <si>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</si>
  <si>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</si>
  <si>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</si>
  <si>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</si>
  <si>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</si>
  <si>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</si>
  <si>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</si>
  <si>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</si>
  <si>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С.Е. Маркин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</si>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</sst>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7" fontId="0" fillId="0" borderId="0" xfId="0" applyNumberFormat="1" applyAlignment="1">
      <alignment/>
    </xf>
    <xf numFmtId="166" fontId="3" fillId="0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0" fillId="0" borderId="0" xfId="0" applyFont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0" fillId="2" borderId="0" xfId="0" applyFill="1" applyAlignment="1">
      <alignment/>
    </xf>
    <xf numFmtId="166" fontId="3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workbookViewId="0" topLeftCell="A103">
      <selection activeCell="A117" sqref="A117:A119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42187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303694.87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303694.87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SUM(D14:D18)</f>
        <v>2410203.96</v>
      </c>
    </row>
    <row r="14" spans="1:4" ht="16.5">
      <c r="A14" s="9">
        <v>8</v>
      </c>
      <c r="B14" s="10" t="s">
        <v>16</v>
      </c>
      <c r="C14" s="11" t="s">
        <v>12</v>
      </c>
      <c r="D14" s="12">
        <v>1408048.08</v>
      </c>
    </row>
    <row r="15" spans="1:7" ht="16.5">
      <c r="A15" s="9">
        <v>9</v>
      </c>
      <c r="B15" s="10" t="s">
        <v>17</v>
      </c>
      <c r="C15" s="11" t="s">
        <v>12</v>
      </c>
      <c r="D15" s="12">
        <v>504542.74</v>
      </c>
      <c r="G15" s="15"/>
    </row>
    <row r="16" spans="1:4" ht="16.5">
      <c r="A16" s="9">
        <v>10</v>
      </c>
      <c r="B16" s="10" t="s">
        <v>18</v>
      </c>
      <c r="C16" s="11" t="s">
        <v>12</v>
      </c>
      <c r="D16" s="12">
        <v>335389.68</v>
      </c>
    </row>
    <row r="17" spans="1:4" ht="16.5">
      <c r="A17" s="9">
        <v>11</v>
      </c>
      <c r="B17" s="10" t="s">
        <v>19</v>
      </c>
      <c r="C17" s="11" t="s">
        <v>12</v>
      </c>
      <c r="D17" s="12">
        <v>0</v>
      </c>
    </row>
    <row r="18" spans="1:4" ht="16.5">
      <c r="A18" s="9">
        <v>12</v>
      </c>
      <c r="B18" s="10" t="s">
        <v>20</v>
      </c>
      <c r="C18" s="11" t="s">
        <v>12</v>
      </c>
      <c r="D18" s="12">
        <v>162223.46</v>
      </c>
    </row>
    <row r="19" spans="1:4" ht="16.5">
      <c r="A19" s="9">
        <v>13</v>
      </c>
      <c r="B19" s="10" t="s">
        <v>21</v>
      </c>
      <c r="C19" s="11" t="s">
        <v>12</v>
      </c>
      <c r="D19" s="12">
        <f>SUM(D20:D25)</f>
        <v>2398030.08</v>
      </c>
    </row>
    <row r="20" spans="1:4" ht="16.5">
      <c r="A20" s="9">
        <v>14</v>
      </c>
      <c r="B20" s="10" t="s">
        <v>22</v>
      </c>
      <c r="C20" s="11" t="s">
        <v>12</v>
      </c>
      <c r="D20" s="12">
        <v>2248529.14</v>
      </c>
    </row>
    <row r="21" spans="1:4" ht="16.5">
      <c r="A21" s="9">
        <v>15</v>
      </c>
      <c r="B21" s="10" t="s">
        <v>20</v>
      </c>
      <c r="C21" s="11" t="s">
        <v>12</v>
      </c>
      <c r="D21" s="12">
        <v>137500.94</v>
      </c>
    </row>
    <row r="22" spans="1:4" ht="16.5">
      <c r="A22" s="9">
        <v>16</v>
      </c>
      <c r="B22" s="10" t="s">
        <v>23</v>
      </c>
      <c r="C22" s="11" t="s">
        <v>12</v>
      </c>
      <c r="D22" s="12">
        <v>0</v>
      </c>
    </row>
    <row r="23" spans="1:4" ht="16.5">
      <c r="A23" s="9">
        <v>17</v>
      </c>
      <c r="B23" s="10" t="s">
        <v>24</v>
      </c>
      <c r="C23" s="11" t="s">
        <v>12</v>
      </c>
      <c r="D23" s="12">
        <v>0</v>
      </c>
    </row>
    <row r="24" spans="1:4" ht="16.5">
      <c r="A24" s="9">
        <v>18</v>
      </c>
      <c r="B24" s="10" t="s">
        <v>25</v>
      </c>
      <c r="C24" s="11" t="s">
        <v>12</v>
      </c>
      <c r="D24" s="16">
        <v>12000</v>
      </c>
    </row>
    <row r="25" spans="1:4" ht="16.5">
      <c r="A25" s="9">
        <v>19</v>
      </c>
      <c r="B25" s="10" t="s">
        <v>26</v>
      </c>
      <c r="C25" s="11" t="s">
        <v>12</v>
      </c>
      <c r="D25" s="12">
        <v>0</v>
      </c>
    </row>
    <row r="26" spans="1:4" ht="16.5">
      <c r="A26" s="9">
        <v>20</v>
      </c>
      <c r="B26" s="10" t="s">
        <v>27</v>
      </c>
      <c r="C26" s="11" t="s">
        <v>12</v>
      </c>
      <c r="D26" s="12">
        <f>D19</f>
        <v>2398030.08</v>
      </c>
    </row>
    <row r="27" spans="1:4" ht="16.5">
      <c r="A27" s="9">
        <v>21</v>
      </c>
      <c r="B27" s="10" t="s">
        <v>28</v>
      </c>
      <c r="C27" s="11" t="s">
        <v>12</v>
      </c>
      <c r="D27" s="12">
        <f>SUM(D28:D29)</f>
        <v>315868.7499999999</v>
      </c>
    </row>
    <row r="28" spans="1:4" ht="16.5">
      <c r="A28" s="9">
        <v>22</v>
      </c>
      <c r="B28" s="10" t="s">
        <v>13</v>
      </c>
      <c r="C28" s="11" t="s">
        <v>12</v>
      </c>
      <c r="D28" s="12">
        <v>0</v>
      </c>
    </row>
    <row r="29" spans="1:4" ht="16.5">
      <c r="A29" s="9">
        <v>23</v>
      </c>
      <c r="B29" s="10" t="s">
        <v>14</v>
      </c>
      <c r="C29" s="11" t="s">
        <v>12</v>
      </c>
      <c r="D29" s="12">
        <f>D13-D19+D10</f>
        <v>315868.7499999999</v>
      </c>
    </row>
    <row r="30" spans="1:4" ht="34.5" customHeight="1">
      <c r="A30" s="17" t="s">
        <v>29</v>
      </c>
      <c r="B30" s="17"/>
      <c r="C30" s="17"/>
      <c r="D30" s="17"/>
    </row>
    <row r="31" spans="1:4" ht="16.5">
      <c r="A31" s="11">
        <v>24</v>
      </c>
      <c r="B31" s="10" t="s">
        <v>30</v>
      </c>
      <c r="C31" s="11" t="s">
        <v>7</v>
      </c>
      <c r="D31" s="18"/>
    </row>
    <row r="32" spans="1:4" ht="16.5">
      <c r="A32" s="11">
        <v>25</v>
      </c>
      <c r="B32" s="19" t="s">
        <v>31</v>
      </c>
      <c r="C32" s="20" t="s">
        <v>12</v>
      </c>
      <c r="D32" s="21">
        <f>D16</f>
        <v>335389.68</v>
      </c>
    </row>
    <row r="33" spans="1:4" ht="16.5">
      <c r="A33" s="11">
        <v>26</v>
      </c>
      <c r="B33" s="22" t="s">
        <v>32</v>
      </c>
      <c r="C33" s="20" t="s">
        <v>12</v>
      </c>
      <c r="D33" s="21">
        <f>D14</f>
        <v>1408048.08</v>
      </c>
    </row>
    <row r="34" spans="1:5" ht="16.5">
      <c r="A34" s="11">
        <v>27</v>
      </c>
      <c r="B34" s="19" t="s">
        <v>33</v>
      </c>
      <c r="C34" s="20" t="s">
        <v>12</v>
      </c>
      <c r="D34" s="23">
        <f>SUM(D36:D83)</f>
        <v>373879.54</v>
      </c>
      <c r="E34" s="24"/>
    </row>
    <row r="35" spans="1:4" ht="15.75" customHeight="1">
      <c r="A35" s="11">
        <v>28</v>
      </c>
      <c r="B35" s="25" t="s">
        <v>34</v>
      </c>
      <c r="C35" s="11" t="s">
        <v>12</v>
      </c>
      <c r="D35" s="26">
        <v>1080</v>
      </c>
    </row>
    <row r="36" spans="1:4" ht="15.75" customHeight="1">
      <c r="A36" s="11">
        <v>29</v>
      </c>
      <c r="B36" s="25" t="s">
        <v>35</v>
      </c>
      <c r="C36" s="11" t="s">
        <v>12</v>
      </c>
      <c r="D36" s="26">
        <v>31860</v>
      </c>
    </row>
    <row r="37" spans="1:4" ht="27" customHeight="1">
      <c r="A37" s="11">
        <v>30</v>
      </c>
      <c r="B37" s="25" t="s">
        <v>36</v>
      </c>
      <c r="C37" s="11" t="s">
        <v>12</v>
      </c>
      <c r="D37" s="26">
        <v>3500</v>
      </c>
    </row>
    <row r="38" spans="1:4" ht="28.5" customHeight="1">
      <c r="A38" s="11">
        <v>31</v>
      </c>
      <c r="B38" s="25" t="s">
        <v>37</v>
      </c>
      <c r="C38" s="11" t="s">
        <v>12</v>
      </c>
      <c r="D38" s="26">
        <v>2132.6</v>
      </c>
    </row>
    <row r="39" spans="1:4" ht="15.75" customHeight="1">
      <c r="A39" s="11">
        <v>32</v>
      </c>
      <c r="B39" s="25" t="s">
        <v>38</v>
      </c>
      <c r="C39" s="11" t="s">
        <v>12</v>
      </c>
      <c r="D39" s="26">
        <v>545.37</v>
      </c>
    </row>
    <row r="40" spans="1:4" ht="15.75" customHeight="1">
      <c r="A40" s="11">
        <v>33</v>
      </c>
      <c r="B40" s="25" t="s">
        <v>39</v>
      </c>
      <c r="C40" s="11" t="s">
        <v>12</v>
      </c>
      <c r="D40" s="26">
        <v>391.2</v>
      </c>
    </row>
    <row r="41" spans="1:4" ht="16.5" customHeight="1">
      <c r="A41" s="11">
        <v>34</v>
      </c>
      <c r="B41" s="25" t="s">
        <v>40</v>
      </c>
      <c r="C41" s="11" t="s">
        <v>12</v>
      </c>
      <c r="D41" s="26">
        <v>26465.01</v>
      </c>
    </row>
    <row r="42" spans="1:4" ht="32.25" customHeight="1">
      <c r="A42" s="11">
        <v>35</v>
      </c>
      <c r="B42" s="25" t="s">
        <v>41</v>
      </c>
      <c r="C42" s="11" t="s">
        <v>12</v>
      </c>
      <c r="D42" s="26">
        <v>522.2</v>
      </c>
    </row>
    <row r="43" spans="1:4" ht="16.5" customHeight="1">
      <c r="A43" s="11">
        <v>36</v>
      </c>
      <c r="B43" s="25" t="s">
        <v>42</v>
      </c>
      <c r="C43" s="11" t="s">
        <v>12</v>
      </c>
      <c r="D43" s="26">
        <v>3337.1</v>
      </c>
    </row>
    <row r="44" spans="1:4" ht="28.5" customHeight="1">
      <c r="A44" s="11">
        <v>37</v>
      </c>
      <c r="B44" s="25" t="s">
        <v>43</v>
      </c>
      <c r="C44" s="11" t="s">
        <v>12</v>
      </c>
      <c r="D44" s="26">
        <v>1815</v>
      </c>
    </row>
    <row r="45" spans="1:4" ht="27" customHeight="1">
      <c r="A45" s="11">
        <v>38</v>
      </c>
      <c r="B45" s="25" t="s">
        <v>44</v>
      </c>
      <c r="C45" s="11" t="s">
        <v>12</v>
      </c>
      <c r="D45" s="26">
        <v>5924.8</v>
      </c>
    </row>
    <row r="46" spans="1:4" ht="15.75" customHeight="1">
      <c r="A46" s="11">
        <v>39</v>
      </c>
      <c r="B46" s="25" t="s">
        <v>45</v>
      </c>
      <c r="C46" s="11" t="s">
        <v>12</v>
      </c>
      <c r="D46" s="26">
        <v>1584.36</v>
      </c>
    </row>
    <row r="47" spans="1:4" ht="15.75" customHeight="1">
      <c r="A47" s="11">
        <v>40</v>
      </c>
      <c r="B47" s="25" t="s">
        <v>46</v>
      </c>
      <c r="C47" s="11" t="s">
        <v>12</v>
      </c>
      <c r="D47" s="26">
        <v>950.78</v>
      </c>
    </row>
    <row r="48" spans="1:4" ht="27.75" customHeight="1">
      <c r="A48" s="11">
        <v>41</v>
      </c>
      <c r="B48" s="25" t="s">
        <v>47</v>
      </c>
      <c r="C48" s="11" t="s">
        <v>12</v>
      </c>
      <c r="D48" s="26">
        <v>828.02</v>
      </c>
    </row>
    <row r="49" spans="1:4" ht="15.75" customHeight="1">
      <c r="A49" s="11">
        <v>42</v>
      </c>
      <c r="B49" s="25" t="s">
        <v>48</v>
      </c>
      <c r="C49" s="11" t="s">
        <v>12</v>
      </c>
      <c r="D49" s="26">
        <v>824.88</v>
      </c>
    </row>
    <row r="50" spans="1:4" ht="15.75" customHeight="1">
      <c r="A50" s="11">
        <v>43</v>
      </c>
      <c r="B50" s="25" t="s">
        <v>49</v>
      </c>
      <c r="C50" s="11" t="s">
        <v>12</v>
      </c>
      <c r="D50" s="26">
        <v>960</v>
      </c>
    </row>
    <row r="51" spans="1:4" ht="15.75" customHeight="1">
      <c r="A51" s="11">
        <v>44</v>
      </c>
      <c r="B51" s="25" t="s">
        <v>50</v>
      </c>
      <c r="C51" s="11" t="s">
        <v>12</v>
      </c>
      <c r="D51" s="26">
        <v>14570</v>
      </c>
    </row>
    <row r="52" spans="1:4" ht="15.75" customHeight="1">
      <c r="A52" s="11">
        <v>45</v>
      </c>
      <c r="B52" s="25" t="s">
        <v>51</v>
      </c>
      <c r="C52" s="11" t="s">
        <v>12</v>
      </c>
      <c r="D52" s="26">
        <v>5971</v>
      </c>
    </row>
    <row r="53" spans="1:4" ht="15.75" customHeight="1">
      <c r="A53" s="11">
        <v>46</v>
      </c>
      <c r="B53" s="25" t="s">
        <v>52</v>
      </c>
      <c r="C53" s="11" t="s">
        <v>12</v>
      </c>
      <c r="D53" s="26">
        <v>3150</v>
      </c>
    </row>
    <row r="54" spans="1:4" ht="15.75" customHeight="1">
      <c r="A54" s="11">
        <v>47</v>
      </c>
      <c r="B54" s="25" t="s">
        <v>53</v>
      </c>
      <c r="C54" s="11" t="s">
        <v>12</v>
      </c>
      <c r="D54" s="26">
        <v>2468.7</v>
      </c>
    </row>
    <row r="55" spans="1:4" ht="15.75" customHeight="1">
      <c r="A55" s="11">
        <v>48</v>
      </c>
      <c r="B55" s="25" t="s">
        <v>54</v>
      </c>
      <c r="C55" s="11" t="s">
        <v>12</v>
      </c>
      <c r="D55" s="26">
        <v>3934.85</v>
      </c>
    </row>
    <row r="56" spans="1:4" ht="15.75" customHeight="1">
      <c r="A56" s="11">
        <v>49</v>
      </c>
      <c r="B56" s="25" t="s">
        <v>55</v>
      </c>
      <c r="C56" s="11" t="s">
        <v>12</v>
      </c>
      <c r="D56" s="26">
        <v>7140</v>
      </c>
    </row>
    <row r="57" spans="1:4" ht="15.75" customHeight="1">
      <c r="A57" s="11">
        <v>50</v>
      </c>
      <c r="B57" s="25" t="s">
        <v>56</v>
      </c>
      <c r="C57" s="11" t="s">
        <v>12</v>
      </c>
      <c r="D57" s="26">
        <v>11687.16</v>
      </c>
    </row>
    <row r="58" spans="1:4" ht="15.75" customHeight="1">
      <c r="A58" s="11">
        <v>51</v>
      </c>
      <c r="B58" s="25" t="s">
        <v>57</v>
      </c>
      <c r="C58" s="11" t="s">
        <v>12</v>
      </c>
      <c r="D58" s="26">
        <v>26400</v>
      </c>
    </row>
    <row r="59" spans="1:4" ht="15.75" customHeight="1">
      <c r="A59" s="11">
        <v>52</v>
      </c>
      <c r="B59" s="25" t="s">
        <v>58</v>
      </c>
      <c r="C59" s="11" t="s">
        <v>12</v>
      </c>
      <c r="D59" s="26">
        <v>700</v>
      </c>
    </row>
    <row r="60" spans="1:4" ht="15.75" customHeight="1">
      <c r="A60" s="11">
        <v>53</v>
      </c>
      <c r="B60" s="25" t="s">
        <v>59</v>
      </c>
      <c r="C60" s="11" t="s">
        <v>12</v>
      </c>
      <c r="D60" s="26">
        <v>4686</v>
      </c>
    </row>
    <row r="61" spans="1:4" ht="15.75" customHeight="1">
      <c r="A61" s="11">
        <v>54</v>
      </c>
      <c r="B61" s="25" t="s">
        <v>60</v>
      </c>
      <c r="C61" s="11" t="s">
        <v>12</v>
      </c>
      <c r="D61" s="26">
        <v>2000</v>
      </c>
    </row>
    <row r="62" spans="1:4" ht="15.75" customHeight="1">
      <c r="A62" s="11">
        <v>55</v>
      </c>
      <c r="B62" s="25" t="s">
        <v>61</v>
      </c>
      <c r="C62" s="11" t="s">
        <v>12</v>
      </c>
      <c r="D62" s="26">
        <v>426</v>
      </c>
    </row>
    <row r="63" spans="1:4" ht="15.75" customHeight="1">
      <c r="A63" s="11">
        <v>56</v>
      </c>
      <c r="B63" s="25" t="s">
        <v>62</v>
      </c>
      <c r="C63" s="11" t="s">
        <v>12</v>
      </c>
      <c r="D63" s="26">
        <v>1500</v>
      </c>
    </row>
    <row r="64" spans="1:4" ht="15.75" customHeight="1">
      <c r="A64" s="11">
        <v>57</v>
      </c>
      <c r="B64" s="25" t="s">
        <v>63</v>
      </c>
      <c r="C64" s="11" t="s">
        <v>12</v>
      </c>
      <c r="D64" s="26">
        <v>6002</v>
      </c>
    </row>
    <row r="65" spans="1:4" ht="15.75" customHeight="1">
      <c r="A65" s="11">
        <v>58</v>
      </c>
      <c r="B65" s="25" t="s">
        <v>64</v>
      </c>
      <c r="C65" s="11" t="s">
        <v>12</v>
      </c>
      <c r="D65" s="26">
        <v>8690</v>
      </c>
    </row>
    <row r="66" spans="1:4" ht="15.75" customHeight="1">
      <c r="A66" s="11">
        <v>59</v>
      </c>
      <c r="B66" s="25" t="s">
        <v>65</v>
      </c>
      <c r="C66" s="11" t="s">
        <v>12</v>
      </c>
      <c r="D66" s="26">
        <v>37651.38</v>
      </c>
    </row>
    <row r="67" spans="1:4" ht="15.75" customHeight="1">
      <c r="A67" s="11">
        <v>60</v>
      </c>
      <c r="B67" s="25" t="s">
        <v>66</v>
      </c>
      <c r="C67" s="11" t="s">
        <v>12</v>
      </c>
      <c r="D67" s="26">
        <v>1050</v>
      </c>
    </row>
    <row r="68" spans="1:4" ht="15.75" customHeight="1">
      <c r="A68" s="11">
        <v>61</v>
      </c>
      <c r="B68" s="25" t="s">
        <v>67</v>
      </c>
      <c r="C68" s="11" t="s">
        <v>12</v>
      </c>
      <c r="D68" s="26">
        <v>32708.33</v>
      </c>
    </row>
    <row r="69" spans="1:4" ht="31.5" customHeight="1">
      <c r="A69" s="11">
        <v>62</v>
      </c>
      <c r="B69" s="25" t="s">
        <v>68</v>
      </c>
      <c r="C69" s="11" t="s">
        <v>12</v>
      </c>
      <c r="D69" s="26">
        <v>5500</v>
      </c>
    </row>
    <row r="70" spans="1:4" ht="15.75" customHeight="1">
      <c r="A70" s="11">
        <v>63</v>
      </c>
      <c r="B70" s="25" t="s">
        <v>69</v>
      </c>
      <c r="C70" s="11" t="s">
        <v>12</v>
      </c>
      <c r="D70" s="26">
        <v>1100</v>
      </c>
    </row>
    <row r="71" spans="1:4" ht="15.75" customHeight="1">
      <c r="A71" s="11">
        <v>64</v>
      </c>
      <c r="B71" s="25" t="s">
        <v>70</v>
      </c>
      <c r="C71" s="11" t="s">
        <v>12</v>
      </c>
      <c r="D71" s="26">
        <v>400</v>
      </c>
    </row>
    <row r="72" spans="1:4" ht="28.5" customHeight="1">
      <c r="A72" s="11">
        <v>65</v>
      </c>
      <c r="B72" s="25" t="s">
        <v>71</v>
      </c>
      <c r="C72" s="11" t="s">
        <v>12</v>
      </c>
      <c r="D72" s="26">
        <v>1175</v>
      </c>
    </row>
    <row r="73" spans="1:4" ht="15.75" customHeight="1">
      <c r="A73" s="11">
        <v>66</v>
      </c>
      <c r="B73" s="25" t="s">
        <v>72</v>
      </c>
      <c r="C73" s="11" t="s">
        <v>12</v>
      </c>
      <c r="D73" s="26">
        <v>2600</v>
      </c>
    </row>
    <row r="74" spans="1:4" ht="15.75" customHeight="1">
      <c r="A74" s="11">
        <v>67</v>
      </c>
      <c r="B74" s="25" t="s">
        <v>73</v>
      </c>
      <c r="C74" s="11" t="s">
        <v>12</v>
      </c>
      <c r="D74" s="26">
        <v>1200</v>
      </c>
    </row>
    <row r="75" spans="1:4" ht="15.75" customHeight="1">
      <c r="A75" s="11">
        <v>68</v>
      </c>
      <c r="B75" s="25" t="s">
        <v>74</v>
      </c>
      <c r="C75" s="11" t="s">
        <v>12</v>
      </c>
      <c r="D75" s="26">
        <v>3250</v>
      </c>
    </row>
    <row r="76" spans="1:4" s="27" customFormat="1" ht="15.75" customHeight="1">
      <c r="A76" s="11">
        <v>69</v>
      </c>
      <c r="B76" s="25" t="s">
        <v>75</v>
      </c>
      <c r="C76" s="11" t="s">
        <v>12</v>
      </c>
      <c r="D76" s="26">
        <v>1350</v>
      </c>
    </row>
    <row r="77" spans="1:4" ht="15.75" customHeight="1">
      <c r="A77" s="11">
        <v>70</v>
      </c>
      <c r="B77" s="25" t="s">
        <v>76</v>
      </c>
      <c r="C77" s="11" t="s">
        <v>12</v>
      </c>
      <c r="D77" s="26">
        <v>700</v>
      </c>
    </row>
    <row r="78" spans="1:4" s="27" customFormat="1" ht="15.75" customHeight="1">
      <c r="A78" s="11">
        <v>71</v>
      </c>
      <c r="B78" s="25" t="s">
        <v>77</v>
      </c>
      <c r="C78" s="11" t="s">
        <v>12</v>
      </c>
      <c r="D78" s="26">
        <v>1500</v>
      </c>
    </row>
    <row r="79" spans="1:4" s="27" customFormat="1" ht="15.75" customHeight="1">
      <c r="A79" s="11">
        <v>72</v>
      </c>
      <c r="B79" s="25" t="s">
        <v>78</v>
      </c>
      <c r="C79" s="11" t="s">
        <v>12</v>
      </c>
      <c r="D79" s="26">
        <v>2500</v>
      </c>
    </row>
    <row r="80" spans="1:4" s="27" customFormat="1" ht="15.75" customHeight="1">
      <c r="A80" s="11">
        <v>73</v>
      </c>
      <c r="B80" s="25" t="s">
        <v>79</v>
      </c>
      <c r="C80" s="11" t="s">
        <v>12</v>
      </c>
      <c r="D80" s="26">
        <v>5250</v>
      </c>
    </row>
    <row r="81" spans="1:4" s="27" customFormat="1" ht="15.75" customHeight="1">
      <c r="A81" s="11">
        <v>74</v>
      </c>
      <c r="B81" s="25" t="s">
        <v>80</v>
      </c>
      <c r="C81" s="11" t="s">
        <v>12</v>
      </c>
      <c r="D81" s="26">
        <v>44334.5</v>
      </c>
    </row>
    <row r="82" spans="1:4" s="27" customFormat="1" ht="15.75" customHeight="1">
      <c r="A82" s="11">
        <v>75</v>
      </c>
      <c r="B82" s="25" t="s">
        <v>81</v>
      </c>
      <c r="C82" s="11" t="s">
        <v>12</v>
      </c>
      <c r="D82" s="26">
        <v>42643.3</v>
      </c>
    </row>
    <row r="83" spans="1:4" s="27" customFormat="1" ht="15.75" customHeight="1">
      <c r="A83" s="11">
        <v>76</v>
      </c>
      <c r="B83" s="25" t="s">
        <v>82</v>
      </c>
      <c r="C83" s="11" t="s">
        <v>12</v>
      </c>
      <c r="D83" s="26">
        <v>8000</v>
      </c>
    </row>
    <row r="84" spans="1:4" ht="16.5">
      <c r="A84" s="11">
        <v>77</v>
      </c>
      <c r="B84" s="19" t="s">
        <v>83</v>
      </c>
      <c r="C84" s="20" t="s">
        <v>12</v>
      </c>
      <c r="D84" s="21">
        <v>0</v>
      </c>
    </row>
    <row r="85" spans="1:4" ht="16.5">
      <c r="A85" s="11">
        <v>78</v>
      </c>
      <c r="B85" s="19" t="s">
        <v>84</v>
      </c>
      <c r="C85" s="20" t="s">
        <v>12</v>
      </c>
      <c r="D85" s="21">
        <v>0</v>
      </c>
    </row>
    <row r="86" spans="1:4" ht="27.75">
      <c r="A86" s="11">
        <v>79</v>
      </c>
      <c r="B86" s="10" t="s">
        <v>85</v>
      </c>
      <c r="C86" s="11" t="s">
        <v>7</v>
      </c>
      <c r="D86" s="28" t="s">
        <v>86</v>
      </c>
    </row>
    <row r="87" spans="1:4" ht="16.5">
      <c r="A87" s="11">
        <v>80</v>
      </c>
      <c r="B87" s="10" t="s">
        <v>87</v>
      </c>
      <c r="C87" s="11" t="s">
        <v>7</v>
      </c>
      <c r="D87" s="11" t="s">
        <v>7</v>
      </c>
    </row>
    <row r="88" spans="1:4" ht="15.75">
      <c r="A88" s="29" t="s">
        <v>88</v>
      </c>
      <c r="B88" s="29"/>
      <c r="C88" s="29"/>
      <c r="D88" s="29"/>
    </row>
    <row r="89" spans="1:4" ht="16.5">
      <c r="A89" s="11">
        <v>81</v>
      </c>
      <c r="B89" s="10" t="s">
        <v>89</v>
      </c>
      <c r="C89" s="11" t="s">
        <v>90</v>
      </c>
      <c r="D89" s="11">
        <v>0</v>
      </c>
    </row>
    <row r="90" spans="1:4" ht="16.5">
      <c r="A90" s="11">
        <v>82</v>
      </c>
      <c r="B90" s="10" t="s">
        <v>91</v>
      </c>
      <c r="C90" s="11" t="s">
        <v>90</v>
      </c>
      <c r="D90" s="11">
        <v>0</v>
      </c>
    </row>
    <row r="91" spans="1:4" ht="16.5">
      <c r="A91" s="11">
        <v>83</v>
      </c>
      <c r="B91" s="10" t="s">
        <v>92</v>
      </c>
      <c r="C91" s="11" t="s">
        <v>90</v>
      </c>
      <c r="D91" s="11">
        <v>0</v>
      </c>
    </row>
    <row r="92" spans="1:4" ht="16.5">
      <c r="A92" s="11">
        <v>84</v>
      </c>
      <c r="B92" s="10" t="s">
        <v>93</v>
      </c>
      <c r="C92" s="11" t="s">
        <v>12</v>
      </c>
      <c r="D92" s="12">
        <v>0</v>
      </c>
    </row>
    <row r="93" spans="1:4" ht="15.75">
      <c r="A93" s="29" t="s">
        <v>94</v>
      </c>
      <c r="B93" s="29"/>
      <c r="C93" s="29"/>
      <c r="D93" s="29"/>
    </row>
    <row r="94" spans="1:4" ht="16.5">
      <c r="A94" s="11">
        <v>85</v>
      </c>
      <c r="B94" s="14" t="s">
        <v>95</v>
      </c>
      <c r="C94" s="11" t="s">
        <v>12</v>
      </c>
      <c r="D94" s="12">
        <v>0</v>
      </c>
    </row>
    <row r="95" spans="1:4" ht="16.5">
      <c r="A95" s="11">
        <v>86</v>
      </c>
      <c r="B95" s="10" t="s">
        <v>13</v>
      </c>
      <c r="C95" s="11" t="s">
        <v>12</v>
      </c>
      <c r="D95" s="12">
        <v>0</v>
      </c>
    </row>
    <row r="96" spans="1:4" ht="16.5">
      <c r="A96" s="11">
        <v>87</v>
      </c>
      <c r="B96" s="10" t="s">
        <v>96</v>
      </c>
      <c r="C96" s="11" t="s">
        <v>12</v>
      </c>
      <c r="D96" s="12">
        <v>0</v>
      </c>
    </row>
    <row r="97" spans="1:4" ht="16.5">
      <c r="A97" s="11">
        <v>88</v>
      </c>
      <c r="B97" s="14" t="s">
        <v>97</v>
      </c>
      <c r="C97" s="11" t="s">
        <v>12</v>
      </c>
      <c r="D97" s="12">
        <v>0</v>
      </c>
    </row>
    <row r="98" spans="1:4" ht="16.5">
      <c r="A98" s="11">
        <v>89</v>
      </c>
      <c r="B98" s="10" t="s">
        <v>13</v>
      </c>
      <c r="C98" s="11" t="s">
        <v>12</v>
      </c>
      <c r="D98" s="12">
        <v>0</v>
      </c>
    </row>
    <row r="99" spans="1:5" ht="16.5">
      <c r="A99" s="11">
        <v>90</v>
      </c>
      <c r="B99" s="10" t="s">
        <v>96</v>
      </c>
      <c r="C99" s="11" t="s">
        <v>12</v>
      </c>
      <c r="D99" s="12">
        <v>0</v>
      </c>
      <c r="E99" s="30"/>
    </row>
    <row r="100" spans="1:4" ht="12.75" customHeight="1">
      <c r="A100" s="17" t="s">
        <v>98</v>
      </c>
      <c r="B100" s="17"/>
      <c r="C100" s="17"/>
      <c r="D100" s="17"/>
    </row>
    <row r="101" spans="1:4" ht="16.5">
      <c r="A101" s="9">
        <v>91</v>
      </c>
      <c r="B101" s="10" t="s">
        <v>99</v>
      </c>
      <c r="C101" s="11" t="s">
        <v>7</v>
      </c>
      <c r="D101" s="11" t="s">
        <v>7</v>
      </c>
    </row>
    <row r="102" spans="1:4" ht="16.5">
      <c r="A102" s="9">
        <v>92</v>
      </c>
      <c r="B102" s="10" t="s">
        <v>100</v>
      </c>
      <c r="C102" s="11" t="s">
        <v>7</v>
      </c>
      <c r="D102" s="11" t="s">
        <v>7</v>
      </c>
    </row>
    <row r="103" spans="1:4" ht="16.5">
      <c r="A103" s="9">
        <v>93</v>
      </c>
      <c r="B103" s="10" t="s">
        <v>101</v>
      </c>
      <c r="C103" s="11" t="s">
        <v>102</v>
      </c>
      <c r="D103" s="11" t="s">
        <v>7</v>
      </c>
    </row>
    <row r="104" spans="1:4" ht="16.5">
      <c r="A104" s="9">
        <v>94</v>
      </c>
      <c r="B104" s="10" t="s">
        <v>103</v>
      </c>
      <c r="C104" s="11" t="s">
        <v>12</v>
      </c>
      <c r="D104" s="12">
        <v>0</v>
      </c>
    </row>
    <row r="105" spans="1:4" ht="16.5">
      <c r="A105" s="9">
        <v>95</v>
      </c>
      <c r="B105" s="10" t="s">
        <v>104</v>
      </c>
      <c r="C105" s="11" t="s">
        <v>12</v>
      </c>
      <c r="D105" s="12">
        <v>0</v>
      </c>
    </row>
    <row r="106" spans="1:4" ht="16.5">
      <c r="A106" s="9">
        <v>96</v>
      </c>
      <c r="B106" s="10" t="s">
        <v>105</v>
      </c>
      <c r="C106" s="11" t="s">
        <v>12</v>
      </c>
      <c r="D106" s="12">
        <f>D104-D105</f>
        <v>0</v>
      </c>
    </row>
    <row r="107" spans="1:4" ht="16.5">
      <c r="A107" s="9">
        <v>97</v>
      </c>
      <c r="B107" s="10" t="s">
        <v>106</v>
      </c>
      <c r="C107" s="11" t="s">
        <v>12</v>
      </c>
      <c r="D107" s="12">
        <f aca="true" t="shared" si="0" ref="D107:D109">D104</f>
        <v>0</v>
      </c>
    </row>
    <row r="108" spans="1:4" ht="16.5">
      <c r="A108" s="9">
        <v>98</v>
      </c>
      <c r="B108" s="10" t="s">
        <v>107</v>
      </c>
      <c r="C108" s="11" t="s">
        <v>12</v>
      </c>
      <c r="D108" s="12">
        <f t="shared" si="0"/>
        <v>0</v>
      </c>
    </row>
    <row r="109" spans="1:4" ht="29.25" customHeight="1">
      <c r="A109" s="9">
        <v>99</v>
      </c>
      <c r="B109" s="14" t="s">
        <v>108</v>
      </c>
      <c r="C109" s="11" t="s">
        <v>12</v>
      </c>
      <c r="D109" s="12">
        <f t="shared" si="0"/>
        <v>0</v>
      </c>
    </row>
    <row r="110" spans="1:4" ht="27.75">
      <c r="A110" s="9">
        <v>100</v>
      </c>
      <c r="B110" s="14" t="s">
        <v>109</v>
      </c>
      <c r="C110" s="11" t="s">
        <v>12</v>
      </c>
      <c r="D110" s="31">
        <v>0</v>
      </c>
    </row>
    <row r="111" spans="1:4" ht="15.75">
      <c r="A111" s="5" t="s">
        <v>110</v>
      </c>
      <c r="B111" s="5"/>
      <c r="C111" s="5"/>
      <c r="D111" s="5"/>
    </row>
    <row r="112" spans="1:4" ht="16.5">
      <c r="A112" s="11">
        <v>101</v>
      </c>
      <c r="B112" s="10" t="s">
        <v>111</v>
      </c>
      <c r="C112" s="11" t="s">
        <v>90</v>
      </c>
      <c r="D112" s="11">
        <v>0</v>
      </c>
    </row>
    <row r="113" spans="1:4" ht="16.5">
      <c r="A113" s="11">
        <v>102</v>
      </c>
      <c r="B113" s="10" t="s">
        <v>91</v>
      </c>
      <c r="C113" s="11" t="s">
        <v>90</v>
      </c>
      <c r="D113" s="11">
        <v>0</v>
      </c>
    </row>
    <row r="114" spans="1:4" ht="16.5">
      <c r="A114" s="11">
        <v>103</v>
      </c>
      <c r="B114" s="10" t="s">
        <v>92</v>
      </c>
      <c r="C114" s="11" t="s">
        <v>7</v>
      </c>
      <c r="D114" s="11">
        <v>0</v>
      </c>
    </row>
    <row r="115" spans="1:4" ht="16.5">
      <c r="A115" s="11">
        <v>104</v>
      </c>
      <c r="B115" s="10" t="s">
        <v>93</v>
      </c>
      <c r="C115" s="11" t="s">
        <v>12</v>
      </c>
      <c r="D115" s="12">
        <v>0</v>
      </c>
    </row>
    <row r="116" spans="1:4" ht="15.75">
      <c r="A116" s="29" t="s">
        <v>112</v>
      </c>
      <c r="B116" s="29"/>
      <c r="C116" s="29"/>
      <c r="D116" s="29"/>
    </row>
    <row r="117" spans="1:4" ht="16.5">
      <c r="A117" s="11">
        <v>105</v>
      </c>
      <c r="B117" s="10" t="s">
        <v>113</v>
      </c>
      <c r="C117" s="11" t="s">
        <v>90</v>
      </c>
      <c r="D117" s="32">
        <v>0</v>
      </c>
    </row>
    <row r="118" spans="1:4" ht="16.5">
      <c r="A118" s="11">
        <v>106</v>
      </c>
      <c r="B118" s="10" t="s">
        <v>114</v>
      </c>
      <c r="C118" s="11" t="s">
        <v>90</v>
      </c>
      <c r="D118" s="11">
        <v>0</v>
      </c>
    </row>
    <row r="119" spans="1:4" ht="27.75">
      <c r="A119" s="11">
        <v>107</v>
      </c>
      <c r="B119" s="14" t="s">
        <v>115</v>
      </c>
      <c r="C119" s="11" t="s">
        <v>12</v>
      </c>
      <c r="D119" s="31">
        <v>0</v>
      </c>
    </row>
    <row r="122" spans="2:7" ht="12.75" customHeight="1">
      <c r="B122" s="33"/>
      <c r="C122" s="33"/>
      <c r="D122" s="33"/>
      <c r="E122" s="33"/>
      <c r="F122" s="33"/>
      <c r="G122" s="33"/>
    </row>
    <row r="123" spans="1:7" ht="12.75" customHeight="1">
      <c r="A123" s="33" t="s">
        <v>116</v>
      </c>
      <c r="B123" s="33"/>
      <c r="C123" s="33"/>
      <c r="D123" s="33"/>
      <c r="E123" s="33"/>
      <c r="F123" s="33"/>
      <c r="G123" s="34"/>
    </row>
    <row r="124" spans="1:7" ht="16.5">
      <c r="A124" s="35"/>
      <c r="B124" s="36"/>
      <c r="C124" s="36"/>
      <c r="D124" s="37"/>
      <c r="E124" s="34"/>
      <c r="F124" s="34"/>
      <c r="G124" s="38"/>
    </row>
    <row r="125" spans="1:7" ht="16.5">
      <c r="A125" s="39" t="s">
        <v>117</v>
      </c>
      <c r="B125" s="39"/>
      <c r="C125" s="39"/>
      <c r="D125" s="39"/>
      <c r="G125" s="34"/>
    </row>
    <row r="126" spans="1:4" ht="12.75">
      <c r="A126" s="40" t="s">
        <v>118</v>
      </c>
      <c r="B126" s="40"/>
      <c r="C126" s="40"/>
      <c r="D126" s="40"/>
    </row>
    <row r="131" ht="12.75">
      <c r="B131" s="41"/>
    </row>
  </sheetData>
  <sheetProtection selectLockedCells="1" selectUnlockedCells="1"/>
  <mergeCells count="13">
    <mergeCell ref="A1:D2"/>
    <mergeCell ref="A3:D3"/>
    <mergeCell ref="A9:D9"/>
    <mergeCell ref="A30:D30"/>
    <mergeCell ref="A88:D88"/>
    <mergeCell ref="A93:D93"/>
    <mergeCell ref="A100:D100"/>
    <mergeCell ref="A111:D111"/>
    <mergeCell ref="A116:D116"/>
    <mergeCell ref="B122:G122"/>
    <mergeCell ref="A123:F123"/>
    <mergeCell ref="A125:D125"/>
    <mergeCell ref="A126:D126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117:A119 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117:A119 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2021-04-12T08:33:45Z</dcterms:modified>
  <cp:category/>
  <cp:version/>
  <cp:contentType/>
  <cp:contentStatus/>
  <cp:revision>4</cp:revision>
</cp:coreProperties>
</file>